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amiento42\Desktop\pa actualizar\HRMOQUEGUA\"/>
    </mc:Choice>
  </mc:AlternateContent>
  <xr:revisionPtr revIDLastSave="0" documentId="8_{A241D25E-3050-43AC-A6F6-5A53A14E272D}" xr6:coauthVersionLast="47" xr6:coauthVersionMax="47" xr10:uidLastSave="{00000000-0000-0000-0000-000000000000}"/>
  <bookViews>
    <workbookView xWindow="14400" yWindow="0" windowWidth="14400" windowHeight="15600" xr2:uid="{5ECBA32F-D56F-4EF0-AF52-38B09D17B6F7}"/>
  </bookViews>
  <sheets>
    <sheet name="Tarifario Final sin códigos rep" sheetId="14" r:id="rId1"/>
  </sheets>
  <definedNames>
    <definedName name="_xlnm.Print_Area" localSheetId="0">'Tarifario Final sin códigos rep'!$A$1:$I$849</definedName>
    <definedName name="_xlnm.Print_Titles" localSheetId="0">'Tarifario Final sin códigos rep'!$1:$11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4" l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9" i="14" s="1"/>
  <c r="A30" i="14" s="1"/>
  <c r="A31" i="14" s="1"/>
  <c r="A32" i="14" s="1"/>
  <c r="A33" i="14" l="1"/>
  <c r="A34" i="14" s="1"/>
  <c r="A35" i="14" s="1"/>
  <c r="A36" i="14" s="1"/>
  <c r="A37" i="14" s="1"/>
  <c r="A38" i="14" s="1"/>
  <c r="A39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3" i="14" s="1"/>
  <c r="A74" i="14" s="1"/>
  <c r="A75" i="14" s="1"/>
  <c r="A76" i="14" l="1"/>
  <c r="A78" i="14" s="1"/>
  <c r="A80" i="14" s="1"/>
  <c r="A81" i="14" s="1"/>
  <c r="A82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l="1"/>
  <c r="A98" i="14" s="1"/>
  <c r="A99" i="14" s="1"/>
  <c r="A100" i="14" s="1"/>
  <c r="A101" i="14" s="1"/>
  <c r="A102" i="14" s="1"/>
  <c r="A103" i="14" s="1"/>
  <c r="A104" i="14" s="1"/>
  <c r="A105" i="14" s="1"/>
  <c r="A106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5" i="14" s="1"/>
  <c r="A127" i="14" s="1"/>
  <c r="A128" i="14" s="1"/>
  <c r="A129" i="14" s="1"/>
  <c r="A130" i="14" s="1"/>
  <c r="A131" i="14" s="1"/>
  <c r="A132" i="14" s="1"/>
  <c r="A134" i="14" s="1"/>
  <c r="A135" i="14" s="1"/>
  <c r="A136" i="14" s="1"/>
  <c r="A137" i="14" s="1"/>
  <c r="A138" i="14" s="1"/>
  <c r="A140" i="14" s="1"/>
  <c r="A141" i="14" s="1"/>
  <c r="A142" i="14" s="1"/>
  <c r="A143" i="14" s="1"/>
  <c r="A144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8" i="14" s="1"/>
  <c r="A159" i="14" s="1"/>
  <c r="A160" i="14" s="1"/>
  <c r="A161" i="14" s="1"/>
  <c r="A162" i="14" s="1"/>
  <c r="A163" i="14" s="1"/>
  <c r="A164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6" i="14" s="1"/>
  <c r="A257" i="14" s="1"/>
  <c r="A258" i="14" s="1"/>
  <c r="A259" i="14" s="1"/>
  <c r="A260" i="14" s="1"/>
  <c r="A261" i="14" s="1"/>
  <c r="A263" i="14" s="1"/>
  <c r="A264" i="14" s="1"/>
  <c r="A265" i="14" l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80" i="14" s="1"/>
  <c r="A281" i="14" s="1"/>
  <c r="A283" i="14" s="1"/>
  <c r="A284" i="14" s="1"/>
  <c r="A285" i="14" s="1"/>
  <c r="A286" i="14" s="1"/>
  <c r="A287" i="14" s="1"/>
  <c r="A288" i="14" l="1"/>
  <c r="A289" i="14" s="1"/>
  <c r="A290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2" i="14" s="1"/>
  <c r="A303" i="14" s="1"/>
  <c r="A304" i="14" s="1"/>
  <c r="A305" i="14" s="1"/>
  <c r="A306" i="14" s="1"/>
  <c r="A307" i="14" s="1"/>
  <c r="A308" i="14" s="1"/>
  <c r="A309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4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1" i="14" s="1"/>
  <c r="A372" i="14" s="1"/>
  <c r="A373" i="14" s="1"/>
  <c r="A374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1" i="14" s="1"/>
  <c r="A402" i="14" s="1"/>
  <c r="A403" i="14" s="1"/>
  <c r="A404" i="14" s="1"/>
  <c r="A405" i="14" s="1"/>
  <c r="A406" i="14" s="1"/>
  <c r="A407" i="14" s="1"/>
  <c r="A408" i="14" s="1"/>
  <c r="A410" i="14" s="1"/>
  <c r="A411" i="14" s="1"/>
  <c r="A412" i="14" s="1"/>
  <c r="A413" i="14" s="1"/>
  <c r="A414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l="1"/>
  <c r="A435" i="14" s="1"/>
  <c r="A436" i="14" s="1"/>
  <c r="A437" i="14" s="1"/>
  <c r="A438" i="14" s="1"/>
  <c r="A439" i="14" s="1"/>
  <c r="A440" i="14" s="1"/>
  <c r="A441" i="14" s="1"/>
  <c r="A442" i="14" s="1"/>
  <c r="A444" i="14" s="1"/>
  <c r="A445" i="14" s="1"/>
  <c r="A446" i="14" s="1"/>
  <c r="A447" i="14" s="1"/>
  <c r="A448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40" i="14" s="1"/>
  <c r="A641" i="14" l="1"/>
  <c r="A642" i="14" s="1"/>
  <c r="A643" i="14" s="1"/>
  <c r="A644" i="14" l="1"/>
  <c r="A645" i="14" s="1"/>
  <c r="A646" i="14" s="1"/>
  <c r="A647" i="14" s="1"/>
  <c r="A648" i="14" s="1"/>
  <c r="A649" i="14" l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l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l="1"/>
  <c r="A679" i="14" s="1"/>
  <c r="A680" i="14" s="1"/>
  <c r="A681" i="14" s="1"/>
  <c r="A682" i="14" s="1"/>
  <c r="A683" i="14" s="1"/>
  <c r="A684" i="14" s="1"/>
  <c r="A685" i="14" s="1"/>
  <c r="A686" i="14" s="1"/>
  <c r="A688" i="14" s="1"/>
  <c r="A689" i="14" s="1"/>
  <c r="A690" i="14" s="1"/>
  <c r="A691" i="14" s="1"/>
  <c r="A692" i="14" s="1"/>
  <c r="A694" i="14" s="1"/>
  <c r="A695" i="14" s="1"/>
  <c r="A696" i="14" s="1"/>
  <c r="A697" i="14" s="1"/>
  <c r="A698" i="14" s="1"/>
  <c r="A699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1" i="14" s="1"/>
  <c r="A732" i="14" s="1"/>
  <c r="A733" i="14" s="1"/>
  <c r="A734" i="14" s="1"/>
  <c r="A735" i="14" s="1"/>
  <c r="A737" i="14" s="1"/>
  <c r="A738" i="14" s="1"/>
  <c r="A739" i="14" s="1"/>
  <c r="A740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1" i="14" s="1"/>
  <c r="A792" i="14" s="1"/>
  <c r="A793" i="14" s="1"/>
  <c r="A794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2" i="14" s="1"/>
  <c r="A813" i="14" s="1"/>
  <c r="A814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6" i="14" s="1"/>
  <c r="A837" i="14" s="1"/>
  <c r="A838" i="14" l="1"/>
  <c r="A841" i="14" s="1"/>
  <c r="A842" i="14" s="1"/>
  <c r="A843" i="14" s="1"/>
  <c r="A845" i="14" s="1"/>
  <c r="A846" i="14" s="1"/>
  <c r="A847" i="14" s="1"/>
  <c r="A849" i="14" s="1"/>
</calcChain>
</file>

<file path=xl/sharedStrings.xml><?xml version="1.0" encoding="utf-8"?>
<sst xmlns="http://schemas.openxmlformats.org/spreadsheetml/2006/main" count="1746" uniqueCount="1504">
  <si>
    <t>Examen completo de orina (excepto gestantes)</t>
  </si>
  <si>
    <t>Análisis de orina por tira de análisis o reactivo en tableta, para bilirrubina, glucosa, hemoglobina, cetonas, leucocitos, nitrito, pH, proteínas, gravedad específica, urobilinógeno, cualquier número de estos componentes; automatizado, con microscopia</t>
  </si>
  <si>
    <t>Proteinuria Cualitativa - método rápido</t>
  </si>
  <si>
    <t>Proteinuría (24 horas)</t>
  </si>
  <si>
    <t>Dosaje de ADA (Adenosinadeaminasa)</t>
  </si>
  <si>
    <t>Colesterol HDL</t>
  </si>
  <si>
    <t>Determinacion directa de Lipoproteína de alta densidad (HDL colesterol)</t>
  </si>
  <si>
    <t>Colesterol LDL</t>
  </si>
  <si>
    <t>Dosaje de Antígeno prostático específico (PSA); complejos (medición directa)</t>
  </si>
  <si>
    <t>Recuento sanguíneo completo automatizado (hemoglobina, hematocrito, eritrocitos, leucocitos y plaquetas)</t>
  </si>
  <si>
    <t>Hemograma automatizado</t>
  </si>
  <si>
    <t>Recuento automatizado de reticulocitos</t>
  </si>
  <si>
    <t>Antiestreptolisinas ASO</t>
  </si>
  <si>
    <t>Extendido de sangre periférica, interpretación e informe escrito por médico</t>
  </si>
  <si>
    <t>Estudio de lámina periférica</t>
  </si>
  <si>
    <t>Prueba de sifilis; anticuerpo no treponémico; cualitativo (p. ej. VDRL, RPR, ART)</t>
  </si>
  <si>
    <t>Elisa (HIV 1+2) serológico</t>
  </si>
  <si>
    <t xml:space="preserve">Detección de anticuerpos HIV 1-2    </t>
  </si>
  <si>
    <t>HIV (Prueba rápida)</t>
  </si>
  <si>
    <t>Anticuerpo contra el antígeno de superficie de la hepatitis B (HBsAb)</t>
  </si>
  <si>
    <t>Hepatitis B (Prueba rápida)</t>
  </si>
  <si>
    <t>Prueba de antiglobulina humana (prueba de Coombs); directa, cada antisuero</t>
  </si>
  <si>
    <t>Test de coombs directa</t>
  </si>
  <si>
    <t>Cultivo bacterial, en cualquier fuente excepto orina, sangre o heces, con aislamiento e identificacion presuntativa de cepas</t>
  </si>
  <si>
    <t>Examen directo de secreciones (Uretral, vaginal)</t>
  </si>
  <si>
    <t>Frotis de fuente primaria con interpretación, con coloración Gram o Giemsa o Wright para bacterias, hongos o tipos de células</t>
  </si>
  <si>
    <t>Gram (excepto PROCETS)</t>
  </si>
  <si>
    <t>Gota gruesa (excepto programas - salud pública)</t>
  </si>
  <si>
    <t>Frotis de fuente primaria con interpretación, con tinción especial para cuerpos de inclusión o parásitos (p. ej. malaria, coccidios, microsporidios, tripanosomas, virus de herpes)</t>
  </si>
  <si>
    <t>GIEMSA (inclusiones virales) (Clamidia, Herpes)</t>
  </si>
  <si>
    <t xml:space="preserve">N° </t>
  </si>
  <si>
    <t xml:space="preserve">DESCRIPCION DE SERVICIOS </t>
  </si>
  <si>
    <t>Código CPMyS</t>
  </si>
  <si>
    <t>DENOMINACIÓN DE PROCEDIMIENTOS</t>
  </si>
  <si>
    <t xml:space="preserve">Costo del Servicio   </t>
  </si>
  <si>
    <t xml:space="preserve"> Trabajador HRM  </t>
  </si>
  <si>
    <t>Convenio Entidad Privada</t>
  </si>
  <si>
    <t xml:space="preserve">                                                                                                                         </t>
  </si>
  <si>
    <t>TARIFARIO HOSPITAL REGIONAL DE MOQUEGUA</t>
  </si>
  <si>
    <r>
      <rPr>
        <b/>
        <sz val="11"/>
        <rFont val="Calibri"/>
        <family val="2"/>
        <scheme val="minor"/>
      </rPr>
      <t xml:space="preserve">PLIEGO : </t>
    </r>
    <r>
      <rPr>
        <sz val="11"/>
        <rFont val="Calibri"/>
        <family val="2"/>
        <scheme val="minor"/>
      </rPr>
      <t>455 GOBIERNO REGIONAL MOQUEGUA</t>
    </r>
  </si>
  <si>
    <r>
      <rPr>
        <b/>
        <sz val="11"/>
        <rFont val="Calibri"/>
        <family val="2"/>
        <scheme val="minor"/>
      </rPr>
      <t>EJECUTORA:</t>
    </r>
    <r>
      <rPr>
        <sz val="11"/>
        <rFont val="Calibri"/>
        <family val="2"/>
        <scheme val="minor"/>
      </rPr>
      <t xml:space="preserve"> 402 GOB. REG. MOQUEGUA  HOSPITAL REGIONAL DE MOQUEGUA (001394)</t>
    </r>
  </si>
  <si>
    <t>I</t>
  </si>
  <si>
    <t xml:space="preserve">ADMISIÓN </t>
  </si>
  <si>
    <t>PDC001</t>
  </si>
  <si>
    <t>Apertura de Historia Clinica</t>
  </si>
  <si>
    <t>II</t>
  </si>
  <si>
    <t>CONSULTA EXTERNA</t>
  </si>
  <si>
    <t>Consulta Ginecológica</t>
  </si>
  <si>
    <t>Consulta Medicina General</t>
  </si>
  <si>
    <t>Consulta ambulatoria para la evaluación y manejo de un paciente nuevo nivel de atención II</t>
  </si>
  <si>
    <t xml:space="preserve">Consulta Médica por Emergencia </t>
  </si>
  <si>
    <t>Consulta en emergencia para evaluación y manejo de un paciente que requiere de estos tres componentes: historia focalizada al problema, examen clínico focalizado al problema, decisión medica simple y directa usualmente el problema es autolimitado y de menor complejidad (Prioridad IV)</t>
  </si>
  <si>
    <t>Consulta Oftalmológica</t>
  </si>
  <si>
    <t>Consulta oftalmológica de tipo intermedia con examen y evaluación médica e inicio de plan de diagnóstico y tratamiento en un paciente nuevo</t>
  </si>
  <si>
    <t>Consulta Pediátrica</t>
  </si>
  <si>
    <t>Consulta Psiquiátrica</t>
  </si>
  <si>
    <t>Consulta ambulatoria especializada para la evaluación y manejo de un paciente continuador de psiquiatría</t>
  </si>
  <si>
    <t>Consulta Psicológica</t>
  </si>
  <si>
    <t>Estudio Psicológico Inicial</t>
  </si>
  <si>
    <t>D0140</t>
  </si>
  <si>
    <t>Consulta Odontológica</t>
  </si>
  <si>
    <t>Consulta estomatológica no especializada</t>
  </si>
  <si>
    <t>Consulta Obstétrica - no medica</t>
  </si>
  <si>
    <t>Consulta Nutricional</t>
  </si>
  <si>
    <t>Atención en nutrición</t>
  </si>
  <si>
    <t>Interconsulta</t>
  </si>
  <si>
    <t>Interconsulta para la evaluación y manejo de un paciente nuevo o continuador que se encuentra hospitalizado o en un institución donde recibe cuidados para diagnóstico</t>
  </si>
  <si>
    <t>III</t>
  </si>
  <si>
    <t>Electrocardiografía</t>
  </si>
  <si>
    <t>Electrocardiograma, ECG de rutina con por lo menos 12 electrodos; con interpretación e informe</t>
  </si>
  <si>
    <t>Prueba de esfuerzo físico (Ergometría)</t>
  </si>
  <si>
    <t>Prueba de esfuerzo ("stress") cardiovascular máximo o submáximo en banda rodante o en bicicleta, control electrocardiográfico continuo, y/o estímulo farmacológico; con supervisión médica, con interpretación e informe</t>
  </si>
  <si>
    <t>Ergometría mecánica por día</t>
  </si>
  <si>
    <t>Estudio fisiológico de ejercicio (p. ej. Bicicleta o ergometría de brazo) incluyendo evaluaciones de mediciones hemodinámicas antes y después (registrar separadamente además del código para el procedimiento primario)</t>
  </si>
  <si>
    <t>Holter EKG por día</t>
  </si>
  <si>
    <t>Registro electrocardiográfico externo hasta 48 horas mediante registro y almacenamiento continuo; incluye registro, análisis del registro con reporte, revisión e interpretación por médico u otro profesional de la salud calificado/Registro Electrocardiografico externo (monitoreo Holter) de 24 horas</t>
  </si>
  <si>
    <t>Riesgo Quirúrgico (Valoración del riesgo quirúrgico)</t>
  </si>
  <si>
    <t>Riesgo quirúrgico</t>
  </si>
  <si>
    <t>Monitoreo ambulatorio de presión arterial</t>
  </si>
  <si>
    <t>Monitoreo de presión arterial invasiva</t>
  </si>
  <si>
    <t>Ecocardiografía transtorácica para anomalías cardiacas congénitas; completa</t>
  </si>
  <si>
    <t>con matriz de costos</t>
  </si>
  <si>
    <t>Ecocardiografía transtorácica para anomalías cardiacas congénitas; Estudio de seguimiento o limitado</t>
  </si>
  <si>
    <t>Ecocardiografía transtorácica, en tiempo real con documentación de la Imagen (2D), con o sin registro en modo M, cuando se realice completa, sin ecografía espectral o Doppler color</t>
  </si>
  <si>
    <t>Ecocardiografía transtorácica, en tiempo real con documentación de la Imagen (2D), incluye registro en modo M, cuando se realice,  estudio de seguimiento o limitado</t>
  </si>
  <si>
    <t>Ecocardiografía transesofágica, en tiempo real con documentación de la Imagen (2D), con o sin registro en modo M, adquisición de Imágenes, interpretación  e informe solamente</t>
  </si>
  <si>
    <t>IV</t>
  </si>
  <si>
    <t>PROCEDIMIENTOS DE CIRUGÍA</t>
  </si>
  <si>
    <t>Biopsia de piel, tejido subcutáneo y/o mucosa</t>
  </si>
  <si>
    <t>Incisión y drenaje de abscesos (cutáneo o subcutáneo)</t>
  </si>
  <si>
    <t>Incisión y drenaje de abscesos simples o únicos (p. ej. Carbunco, hidradenitis supurativa, absceso cutáneo o subcutáneo, quiste, forúnculo o paroniquia)</t>
  </si>
  <si>
    <t>Incisión y retiro de cuerpo extraño de tejido subcutáneo</t>
  </si>
  <si>
    <t>Incisión y retiro simple de cuerpo extraño de tejido subcutáneo</t>
  </si>
  <si>
    <t>Debridamiento de uno o mas de estos componentes: 1) piel, 2) tejido subcutáneo, 3)fascia muscular, 4)músculo; se incluye la extracción de cuerpo extraño asociado a fracturas expuestas o dislocaciones</t>
  </si>
  <si>
    <t>Debridamiento de piel, tejido subcutáneo, fascia muscular y músculo, incluyendo remoción de cuerpos extraños asociados con fractura(s) y/o dislocadura(s) abierta(s) (p. ej. Debridación excisional)</t>
  </si>
  <si>
    <t>Debridamiento de piel, tejido subcutáneo, fascia muscular, músculo y hueso incluyendo la extirpación de material extraño asociado con fracturas y/o dislocaciones abiertas</t>
  </si>
  <si>
    <t>Debridamiento de piel, tejido subcutáneo, fascia muscular, músculo y hueso, incluyendo remoción de cuerpos extraños asociados con fractura(s) y/o dislocadura(s) abierta(s) (p. ej. Debridación excisional)</t>
  </si>
  <si>
    <t>Extirpación de verrugas blandas, pólipos fibrocutáneos múltiples, cualquier zona; hasta 15 lesiones</t>
  </si>
  <si>
    <t>Extirpación de verrugas blandas, pólipos fibrocutáneos múltiples, cualquier zona; cada 10 lesiones adicionales, (registrar por separado adicionalmente al código del procedimiento primario)</t>
  </si>
  <si>
    <t>Biopsia de piel, tejido subcutáneo y/o mucosa (incluye cierre simple), a menos que se registre en otro lugar; lesión única</t>
  </si>
  <si>
    <t>Excisión de lesión benigna, excepto de verrugas blandas</t>
  </si>
  <si>
    <t>Escición de lesión benigna, incluyendo márgenes, que no sea verruga blanda, de tronco, miembros superiores o inferiores, de 0.6 a 1.0 cm de diámetro</t>
  </si>
  <si>
    <t>Sutura simple de heridas superficiales; 2.5 cm o menos</t>
  </si>
  <si>
    <t>Sutura simple de heridas superficiales de cuero cabelludo, cuello, axila, genitales externos, tronco y/o extremidades (incluyendo manos y pies); 2.5 cm o menos</t>
  </si>
  <si>
    <t>Sutura simple de heridas superficiales; menor o igual a 10 cm</t>
  </si>
  <si>
    <t>Sutura simple de heridas superficiales de cuero cabelludo, cuello, axila, genitales externos, tronco y/o extremidades (incluyendo manos y pies); 2.6 a 7.5 cm</t>
  </si>
  <si>
    <t>Sutura simple de heridas superficiales; mayor de 10 cm</t>
  </si>
  <si>
    <t>Sutura simple de heridas superficiales en cuero cabelludo, cuello, axila, genitales externos, tronco y/o extremidades (incluyendo manos y pies); de 7.6 a 12.5 cm</t>
  </si>
  <si>
    <t>Cierre en capas de heridas; 2.5 o menos</t>
  </si>
  <si>
    <t>Cierre en capas de heridas de cuello, manos, pies y/o genitales externos de menos de 2.5 cm</t>
  </si>
  <si>
    <t>Cierre en capas de heridas;  menor o igual a 10 cm</t>
  </si>
  <si>
    <t>Cierre en capas de heridas de cuello, manos, pies y/o genitales externos de 2.6 a 7.5 cm</t>
  </si>
  <si>
    <t>Cierre en capas de heridas;  mayor de 10 cm</t>
  </si>
  <si>
    <t>Cierre en capas de heridas de cuello, manos, pies y/o genitales externos de 7.6 a 12.5 cm</t>
  </si>
  <si>
    <t>Cierre secundario de herida quirúrgica o dehiscencia, amplia o complicada</t>
  </si>
  <si>
    <t>D7920</t>
  </si>
  <si>
    <t>Injerto de piel libre</t>
  </si>
  <si>
    <t>Injerto de piel (identificar el defecto a cubrir, la ubicación y el tipo de injerto)</t>
  </si>
  <si>
    <t>Debridamiento o cura quirúrgica de quemaduras bajo anestesia</t>
  </si>
  <si>
    <t>Escarectomía</t>
  </si>
  <si>
    <t>Limpieza quirúrgica o escarectomía de 10% a 20%</t>
  </si>
  <si>
    <t>Incisión de absceso superficial de tejido blando (excluye absceso de piel y tejido subcutáneo)</t>
  </si>
  <si>
    <t>Incisión de absceso de tejido blando (p. ej. secundario a osteomielitis); superficial</t>
  </si>
  <si>
    <t>Incisión de absceso profundo o complicado de tejido blando (excluye absceso de piel y tejido subcutáneo</t>
  </si>
  <si>
    <t>Incisión y drenaje, absceso profundo o hematoma, tejidos blandos del cuello o tórax</t>
  </si>
  <si>
    <t>Colectomía parcial</t>
  </si>
  <si>
    <t>Colectomía parcial con anastomosis</t>
  </si>
  <si>
    <t>Colectomía, total, abdominal, sin protectomía</t>
  </si>
  <si>
    <t>Colectomía total abdominal, sin proctectomía, con ileostomía continente</t>
  </si>
  <si>
    <t>Apendicectomía</t>
  </si>
  <si>
    <t>Apendicectomía por laparoscopia</t>
  </si>
  <si>
    <t>Apendicectomía por laparoscopía</t>
  </si>
  <si>
    <t>Apendicectomía con lavado de cavidad peritoneal c/s drenaje por vía laparoscópica</t>
  </si>
  <si>
    <t>Tratamiento quirúrgico de Trauma Hepático Grados I-II</t>
  </si>
  <si>
    <t>Tratamiento quirúrgico de trauma hepático grados I-II</t>
  </si>
  <si>
    <t>Tratamiento quirúrgico de Trauma Hepático Grados III-IV</t>
  </si>
  <si>
    <t>Tratamiento quirúrgico de trauma hepático grados III-IV</t>
  </si>
  <si>
    <t>Reexploración de lesión hepática para remoción de empaque</t>
  </si>
  <si>
    <t>Manejo de hemorragia hepática; con re-exploración de lesión hepática para remocion del empaquetamiento del hígado</t>
  </si>
  <si>
    <t>Colecistectomía por laparoscopia</t>
  </si>
  <si>
    <t>Laparoscopía quirúrgica, colecistectomía</t>
  </si>
  <si>
    <t>Colecistectomía</t>
  </si>
  <si>
    <t>Laparotomía exploradora, celiotomía exploradora con o sin biopsia(s)</t>
  </si>
  <si>
    <t>Laparotomía exploradora con o sin biopsia (s)</t>
  </si>
  <si>
    <t>Hernioplastía inguinal incarcerada o estrangulada</t>
  </si>
  <si>
    <t>Hernioplastía inguinal no complicada en forma bilateral  (INICIAL)</t>
  </si>
  <si>
    <t>V</t>
  </si>
  <si>
    <t xml:space="preserve">PROCEDIMIENTOS DE DERMATOLOGIA </t>
  </si>
  <si>
    <t>Curetaje de lesiones &lt; 5</t>
  </si>
  <si>
    <t>Destrucción de lesiones benignas que no sean verrugas blandas o lesiones cutáneas vasculares proliferativas, cualquier método (p. ej. láser, electrocirugía, criocirugía, quimiocirugía, curetaje quirúrgico), hasta 14 lesiones</t>
  </si>
  <si>
    <t>Curetaje de lesiones &gt; 5</t>
  </si>
  <si>
    <t>Destrucción de lesiones benignas que no sean verrugas blandas o lesiones cutaneas vasculares proliferativas, cualquier método (p. ej. láser, electrocirugía, criocirugía, quimiocirugía, curetaje quirúrgico), de 15 a más lesiones</t>
  </si>
  <si>
    <t>Electrocauterización</t>
  </si>
  <si>
    <t>Infiltración de piel</t>
  </si>
  <si>
    <t>Inyección intralesional, hasta 7 lesiones</t>
  </si>
  <si>
    <t>VI</t>
  </si>
  <si>
    <t>PROCEDIMIENTO DE ENDOCRINOLOGIA</t>
  </si>
  <si>
    <t>Sesión de enseñanza endocrinologia</t>
  </si>
  <si>
    <t>VII</t>
  </si>
  <si>
    <t>PROCEDIMIENTOS DE ENFERMERIA</t>
  </si>
  <si>
    <t>Control CRED</t>
  </si>
  <si>
    <t>Atención Integral de Salud del Niño-CRED menor de 1 año</t>
  </si>
  <si>
    <t>Vacuna antimarílica</t>
  </si>
  <si>
    <t>Vacuna viva de la fiebre amarilla, para uso subcutáneo</t>
  </si>
  <si>
    <t>Vacuna antihepática</t>
  </si>
  <si>
    <t>Vacuna de la hepatitis A y hepatitis B (HepA HepB), dosis adulta, para uso intramuscular</t>
  </si>
  <si>
    <t>VIII</t>
  </si>
  <si>
    <t>PROCEDIMIENTOS DE EMERGENCIA</t>
  </si>
  <si>
    <t>Atención en sala de observación menor de 12 horas</t>
  </si>
  <si>
    <t>Evaluación y manejo subsecuentes de un paciente hospitalizado o en observación, incluyendo la admisión y el alta en un mismo día</t>
  </si>
  <si>
    <t>Atención en sala de observación de 12 a 24 horas</t>
  </si>
  <si>
    <t>Atención en sala de observación de 12 horas a 24 horas (neonatos, niños y adolescentes)</t>
  </si>
  <si>
    <t>Apendicectomía con drenaje en caso complicado con plastrón apendicular</t>
  </si>
  <si>
    <t>Apendicectomía con drenaje</t>
  </si>
  <si>
    <t>Apendicectomía con lavado de cavidad peritoneal c/s drenaje</t>
  </si>
  <si>
    <t>Extracción Cuerpo extraño - Ojo en Sala de Operaciones</t>
  </si>
  <si>
    <t>Extirpación de cuerpo extraño intraocular de la cámara anterior o cristalino</t>
  </si>
  <si>
    <t>D7510</t>
  </si>
  <si>
    <t>Incisión y drenaje de absceso - intraoral</t>
  </si>
  <si>
    <t>Extracción de Cuerpo Extraño de Esófago</t>
  </si>
  <si>
    <t>Esofagoscopía, flexible; con extirpación de cuerpo extraño</t>
  </si>
  <si>
    <t>Aplicación de yeso corporal, hombro a caderas</t>
  </si>
  <si>
    <t>Aplicación de yeso corporal, hombro hasta caderas</t>
  </si>
  <si>
    <t>Aplicación de yeso hombro a mano (largo del brazo)</t>
  </si>
  <si>
    <t>Aplicación de férula larga para el brazo (hombro a mano)</t>
  </si>
  <si>
    <t>Bota corta de yeso</t>
  </si>
  <si>
    <t>Aplicación de enyesado corto para la pierna (debajo de la rodilla hasta dedos de los pies)</t>
  </si>
  <si>
    <t>Calza de yeso</t>
  </si>
  <si>
    <t>Aplicación de enyesado cilíndrico (muslo a tobillo)</t>
  </si>
  <si>
    <t xml:space="preserve">Férula corta de miembro superior </t>
  </si>
  <si>
    <t>Aplicación de férula corta para el brazo (antebrazo a mano); estática</t>
  </si>
  <si>
    <t xml:space="preserve">Férula larga de miembro inferior </t>
  </si>
  <si>
    <t>Aplicación de enyesado largo para la pierna y abrazadera</t>
  </si>
  <si>
    <t>Cirugía mayor (incluye suturas hasta 10 puntos)</t>
  </si>
  <si>
    <t>Sutura simple de heridas superficiales en cara, oídos, párpados, nariz, labios y/o mucosas; 7.6 a 12.5 cm</t>
  </si>
  <si>
    <t>Inserción de catéter vesical temporal; simple (p. ej. Foley)</t>
  </si>
  <si>
    <t>Curación menor (curación de heridas contusas, retiro de puntos)</t>
  </si>
  <si>
    <t>Curacion de herida primaria</t>
  </si>
  <si>
    <t>Curación mayor (incluye suturas hasta 10 puntos)</t>
  </si>
  <si>
    <t>Curación de heridas grandes, más de 10.0 cm</t>
  </si>
  <si>
    <t xml:space="preserve">Extracción de cuerpo extraño en tópico o sala menor </t>
  </si>
  <si>
    <t>Extirpación de cuerpo extraño intranasal simple (similar al procedimiento de consultorio externo)</t>
  </si>
  <si>
    <t>Inyectable endovenoso</t>
  </si>
  <si>
    <t>Atención de enfermería en II, III nivel de atención (Administración de tratamiento)</t>
  </si>
  <si>
    <t>Lavado gástrico</t>
  </si>
  <si>
    <t>Lavado gástrico por sonda nasogástrica</t>
  </si>
  <si>
    <t>Nebulizaciones por procedimientos (incluye medicamentos)</t>
  </si>
  <si>
    <t>Tratamiento con inhalación continua de médicamento en aerosol para obstrucción aguda de las vías aéreas; primera hora</t>
  </si>
  <si>
    <t>Venoclisis</t>
  </si>
  <si>
    <t>Flebotomía terapéutica (procedimiento separado)</t>
  </si>
  <si>
    <t>Limpieza quirúrgica o escarectomía menor a 10%</t>
  </si>
  <si>
    <t>Drenaje abceso</t>
  </si>
  <si>
    <t>Drenaje de absceso de dedo; simple</t>
  </si>
  <si>
    <t>IX</t>
  </si>
  <si>
    <t>PROCEDIMIENTOS DE FISIOTERAPIA Y REHABILITACION</t>
  </si>
  <si>
    <t>Electroterapia (EE)</t>
  </si>
  <si>
    <t>Aplicación de modalidad de terapia física a 1 o más áreas; estimulación eléctrica (manual), cada 15 minutos</t>
  </si>
  <si>
    <t>Fisioterapia respiratoria</t>
  </si>
  <si>
    <t>Infrarojos + ejercicios terapeúticos + masajes</t>
  </si>
  <si>
    <t>Procedimiento terapéutico, 1 o más áreas, cada 15 minutos; masaje, incluyendo frotamiento (Effleurage), compresión (Petrissage), percusión</t>
  </si>
  <si>
    <t xml:space="preserve">Infrarojos + electroterapia + ejercicios terapeúticos </t>
  </si>
  <si>
    <t>Procedimiento terapéutico que no aparece en la lista (especifique)</t>
  </si>
  <si>
    <t>Infrarojos +  masajes</t>
  </si>
  <si>
    <t>Aplicación de modalidad de terapia física a 1 o más áreas; rayos infrarrojos</t>
  </si>
  <si>
    <t>U0901</t>
  </si>
  <si>
    <t>Lasser Puntual</t>
  </si>
  <si>
    <t>Laserterapia</t>
  </si>
  <si>
    <t xml:space="preserve">Magnetoterapia con Medios Físicos y Ejercicios Terapeúticos </t>
  </si>
  <si>
    <t>Técnicas de terapia manual</t>
  </si>
  <si>
    <t>Medios Físicos + Electroestimulación + Ejercicios Terapeúticos</t>
  </si>
  <si>
    <t xml:space="preserve">Parafina + Ejercicios Terapeuticos </t>
  </si>
  <si>
    <t>Aplicación de modalidad de terapia física a 1 o más áreas; baño de parafina</t>
  </si>
  <si>
    <t>Rehabilitación niños</t>
  </si>
  <si>
    <t>Terapia Combinada (Ejercicios Terapeúticos + Medios Físicos)</t>
  </si>
  <si>
    <t>Aplicación de modalidad de terapia física a 1 o más áreas; compresas calientes o frias</t>
  </si>
  <si>
    <t>Terapia del Lenguaje</t>
  </si>
  <si>
    <t>Terapia de lenguaje/sesion</t>
  </si>
  <si>
    <t>Terapia Grupal</t>
  </si>
  <si>
    <t>Terapia grupal para adolescentes</t>
  </si>
  <si>
    <t>Terapia Ocupacional</t>
  </si>
  <si>
    <t>Evaluación de terapia ocupacional</t>
  </si>
  <si>
    <t>Ultrasonido + Medios Físicos + Ejercicios Terapeúticos</t>
  </si>
  <si>
    <t>Aplicación de modalidad de terapia física a 1 o más áreas; ultrasonido, cada 15 minutos</t>
  </si>
  <si>
    <t>Infiltraciones</t>
  </si>
  <si>
    <t>Infiltracion intraarticulares mayores</t>
  </si>
  <si>
    <t>X</t>
  </si>
  <si>
    <t>PROCEDIMIENTOS DE GINECOLOGIA Y OBSTETRICIA</t>
  </si>
  <si>
    <t>Biopsia cervical</t>
  </si>
  <si>
    <t>Colposcopía de Cérvix incluyendo la parte superior o adyacente de la vagina con biopsia de cérvix</t>
  </si>
  <si>
    <t>Amniocentesis</t>
  </si>
  <si>
    <t>Amniocentesis diagnóstica</t>
  </si>
  <si>
    <t xml:space="preserve">Colposcopia </t>
  </si>
  <si>
    <t>Colposcopía de Cérvix incluyendo la parte superior o adyacente de la vagina</t>
  </si>
  <si>
    <t>Control Prenatal</t>
  </si>
  <si>
    <t>Atención Prenatal</t>
  </si>
  <si>
    <t>Crioterapia</t>
  </si>
  <si>
    <t>Cauterización de cérvix con criocauterio, inicial o repetido</t>
  </si>
  <si>
    <t>XI</t>
  </si>
  <si>
    <t>PROCEDIMIENTOS DE SALA DE PARTOS</t>
  </si>
  <si>
    <t>Atención de parto eutócito</t>
  </si>
  <si>
    <t>Atención de parto vaginal solamente (con o sin episiotomía)</t>
  </si>
  <si>
    <t>Atención de Parto Eutócico complicado</t>
  </si>
  <si>
    <t>Atención de parto vaginal (unicamente) (con o sin episiotomía), incluyendo atención postparto</t>
  </si>
  <si>
    <t>NST (Test no Estresante)</t>
  </si>
  <si>
    <t>Sutura de desgarro perineal</t>
  </si>
  <si>
    <t>Episiorrafia o sutura vaginal, por otro médico que no es el encargado del parto</t>
  </si>
  <si>
    <t>Atención del recién nacido normal</t>
  </si>
  <si>
    <t>Atención del recién nacido inmediatamente despues del parto</t>
  </si>
  <si>
    <t>XII</t>
  </si>
  <si>
    <t>PROCEDIMIENTOS DE OFTALMOLOGIA</t>
  </si>
  <si>
    <t>Campimetría</t>
  </si>
  <si>
    <t>Examen de cambios visuales, uni o bilateral, incluye la interpretación e informe; examen limitado (tamizaje tangencial, autoploteo, perímetro de arco, o prueba automatizada de estímulo único, tal como Octopus 3 o equivalente 7)/Estudio de Campo Visual - Campimetría y/o perimetría limitada, uni o bilateral. Incluye la interpretación e informe</t>
  </si>
  <si>
    <t>Extracción Cuerpo extraño - Ojo en Consultorio Externo</t>
  </si>
  <si>
    <t>Remoción de cuerpo extraño externo: conjuntival superficial</t>
  </si>
  <si>
    <t>Lavado ocular</t>
  </si>
  <si>
    <t>Lavado Ocular</t>
  </si>
  <si>
    <t>Oftalmoscopía directa e indirecta - Fondo de Ojo</t>
  </si>
  <si>
    <t>Oftalmoscopía extendida con dibujo retinal (p. ej. por desprendimiento de la retina, melanoma), incluye interpretación e informe, inicial</t>
  </si>
  <si>
    <t>Refracción y medición de la visión con cicloplejia</t>
  </si>
  <si>
    <t>PDC002</t>
  </si>
  <si>
    <t>Sondaje lagrimal</t>
  </si>
  <si>
    <t>PDC003</t>
  </si>
  <si>
    <t>Tonometria ocular</t>
  </si>
  <si>
    <t>XIII</t>
  </si>
  <si>
    <t>PROCEDIMIENTOS DE ODONTOESTOMATOLOGIA</t>
  </si>
  <si>
    <t>D3410</t>
  </si>
  <si>
    <t>Apicectomía sin material</t>
  </si>
  <si>
    <t>Apicectomía/cirugía periapical en piezas anteriores</t>
  </si>
  <si>
    <t>D1351</t>
  </si>
  <si>
    <t>Aplicación de Sellantes</t>
  </si>
  <si>
    <t>Aplicación de sellante - por diente</t>
  </si>
  <si>
    <t>D2920</t>
  </si>
  <si>
    <t xml:space="preserve">Cemetado de corona </t>
  </si>
  <si>
    <t>Re-cementación de corona</t>
  </si>
  <si>
    <t>D7286</t>
  </si>
  <si>
    <t xml:space="preserve">Cirugia oral menor/Biopsia </t>
  </si>
  <si>
    <t>Biopsia de tejido oral - tejidos blandos</t>
  </si>
  <si>
    <t>E4250</t>
  </si>
  <si>
    <t xml:space="preserve">Cirugia Pediodontal </t>
  </si>
  <si>
    <t>Cirugía periodontal receptiva por cuadrante</t>
  </si>
  <si>
    <t>E4130</t>
  </si>
  <si>
    <t xml:space="preserve">Curetaje Subgingival </t>
  </si>
  <si>
    <t>Curetaje subgingival</t>
  </si>
  <si>
    <t>Curetaje de abcesos</t>
  </si>
  <si>
    <t>D4341</t>
  </si>
  <si>
    <t>Destartraje: Raspado y Alisado Radicular por sextante</t>
  </si>
  <si>
    <t>Raspado y alisado radicular - cuatro a más dientes por cuadrante</t>
  </si>
  <si>
    <t>D1110</t>
  </si>
  <si>
    <t>Profilaxis dental</t>
  </si>
  <si>
    <t>D3311</t>
  </si>
  <si>
    <t>Endodoncia uniradicuar sin radiografía</t>
  </si>
  <si>
    <t>Tratamiento de conducto en pieza uniradicular no vital (sin obturación final)</t>
  </si>
  <si>
    <t>Exceresis de Tumores Benignos</t>
  </si>
  <si>
    <t>Exceresis de tumor vertebromedular</t>
  </si>
  <si>
    <t>D7210</t>
  </si>
  <si>
    <t>Exodoncia compleja</t>
  </si>
  <si>
    <t>Exodoncia quirúrgica del diente erupcionado que requiere elevación del colgajo mucoperióstico, extracción de hueso y/o sección del diente (extracción compleja)</t>
  </si>
  <si>
    <t>D7220</t>
  </si>
  <si>
    <t>Extracción pieza impactada</t>
  </si>
  <si>
    <t>Exodoncia quirúrgica de diente impactado en tejido blando</t>
  </si>
  <si>
    <t>D7176</t>
  </si>
  <si>
    <t>Extracción por pieza dental simple (no incluye anestesia)</t>
  </si>
  <si>
    <t>Extracción dental simple, un diente</t>
  </si>
  <si>
    <t>D4322</t>
  </si>
  <si>
    <t xml:space="preserve">Fijación o Ferulización </t>
  </si>
  <si>
    <t>Fijación y/o ferulización de piezas dentales con resina fotocurable</t>
  </si>
  <si>
    <t>D7960</t>
  </si>
  <si>
    <t xml:space="preserve">Frenectomía Labial </t>
  </si>
  <si>
    <t>Frenulectomía (frenectomía y frenotomía)</t>
  </si>
  <si>
    <t>Profiláxis  por sextante</t>
  </si>
  <si>
    <t>D3230</t>
  </si>
  <si>
    <t>Pulpectomía</t>
  </si>
  <si>
    <t>Pulpectomía anterior dientes deciduo</t>
  </si>
  <si>
    <t>D3220</t>
  </si>
  <si>
    <t>Pulpotomía</t>
  </si>
  <si>
    <t>D0270</t>
  </si>
  <si>
    <t>Radiografía Bite Wing</t>
  </si>
  <si>
    <t>Radiografía bitewing</t>
  </si>
  <si>
    <t>D0240</t>
  </si>
  <si>
    <t>Radiografía oclusal</t>
  </si>
  <si>
    <t>Radiografía intraoral oclusal</t>
  </si>
  <si>
    <t>D0220</t>
  </si>
  <si>
    <t>Radiografía periapical</t>
  </si>
  <si>
    <t>Radiografía intraoral periapical</t>
  </si>
  <si>
    <t>D3110</t>
  </si>
  <si>
    <t>Recubrimiento pulpar directo</t>
  </si>
  <si>
    <t>D3120</t>
  </si>
  <si>
    <t>Recubrimiento pulpar indirecto</t>
  </si>
  <si>
    <t>D7270</t>
  </si>
  <si>
    <t>Reimplante dentario por pieza</t>
  </si>
  <si>
    <t>Reimplantacion de diente y/o estabilizacion de diente</t>
  </si>
  <si>
    <t>D2391</t>
  </si>
  <si>
    <t>Resina Fotocurado Simple</t>
  </si>
  <si>
    <t>Restauración fotocurable de una superficie con resina en piezas dentarias posterior (primarias o permanentes)</t>
  </si>
  <si>
    <t>C3201</t>
  </si>
  <si>
    <t>Restauración con Ionomero de Vidrio por pieza dentaria</t>
  </si>
  <si>
    <t>Restauración dental con ionomero de vidrio</t>
  </si>
  <si>
    <t>D2330</t>
  </si>
  <si>
    <t>Restauración con resina por pieza dentaria</t>
  </si>
  <si>
    <t>Restauración fotocurable de una superficie con resina en piezas dentarias anteriores (primarias o permanentes)</t>
  </si>
  <si>
    <t>E2343</t>
  </si>
  <si>
    <t>Resina Autocurable compuesta</t>
  </si>
  <si>
    <t>Restauraciones autocurables de cuatro o más superficies con resina en piezas dentarias posteriores (primarias o permanentes)</t>
  </si>
  <si>
    <t>E2336</t>
  </si>
  <si>
    <t>Resina Autocurable simple</t>
  </si>
  <si>
    <t>Restauración autocurable de una superficie con resina en piezas dentarias anteriores (primarias o permanentes)</t>
  </si>
  <si>
    <t>D1206</t>
  </si>
  <si>
    <t>Topicación de Fluor Barniz</t>
  </si>
  <si>
    <t>Aplicación flúor barniz</t>
  </si>
  <si>
    <t>XIV</t>
  </si>
  <si>
    <t>PROCEDIMIENTOS DE GASTROENTEROLOGÍA</t>
  </si>
  <si>
    <t>Esofagogastroduodenoscopía flexible; con inyecciones submucosas directas de cualquier sustancia</t>
  </si>
  <si>
    <t>Endoscopia Digestiva Alta para Adulto mas toma de Biopsia</t>
  </si>
  <si>
    <t>Esofagogastroduodenoscopía flexible con fines diagnósticos, incluyendo colección de muestra(s) mediante cepillado o lavado, cuando se realice (procedimiento separado)</t>
  </si>
  <si>
    <t>Ligadura de Várices del Esófago</t>
  </si>
  <si>
    <t>Ligadura de várices esofágicas con videoendoscopio</t>
  </si>
  <si>
    <t>Esofagogastroduodenoscopia flexible; con biopsia, única o múltiple</t>
  </si>
  <si>
    <t>Esofagogastroduodenoscopía flexible; con biopsia, única o múltiple</t>
  </si>
  <si>
    <t>Esofagogastroduodenoscopia flexible; con Inyecciones submucosas directas de cualquier sustancia</t>
  </si>
  <si>
    <t>Esofagogastroduodenoscopia flexible; con ligadura elástica de várices esofágicas y/o gástricas.</t>
  </si>
  <si>
    <t>Esofagogastroduodenoscopía flexible; con ligadura elástica de várices esofágicas y/o gástricas</t>
  </si>
  <si>
    <t>Esofagogastroduodenoscopia flexible; con dilatación de estenosis  de cardias/piloro obstruído (p.ej.balón, sonda)</t>
  </si>
  <si>
    <t>Esofagogastroduodenoscopía flexible; con dilatación de estenosis de cardias/piloro obstruido (p. ej. Balón, sonda)</t>
  </si>
  <si>
    <t>Esofagogastroduodenoscopia flexible; con colocación dirigida de tubo percutáneo de gastrostomía</t>
  </si>
  <si>
    <t>Esofagogastroduodenoscopía flexible; con colocación dirigida de tubo percutáneo de gastrostomía</t>
  </si>
  <si>
    <t>Esofagogastroduodenoscopia flexible; con extirpación de cuerpo extraño. Realizado con Videoendoscopía</t>
  </si>
  <si>
    <t>Esofagogastroduodenoscopía flexible; con extirpación de cuerpo extraño. Realizado con Videoendoscopía</t>
  </si>
  <si>
    <t>Esofagogastroduodenoscopia flexible; con inserción de alambre guía, seguida de dilatación de esófago sobre el alambre guía</t>
  </si>
  <si>
    <t>Esofagogastroduodenoscopía flexible; con inserción de alambre guía seguida de dilatación de esófago sobre el alambre guía</t>
  </si>
  <si>
    <t>Esofagogastroduodenoscopia flexible; con dilatación de esófago con balón (menos de 30 mm de diámetro)</t>
  </si>
  <si>
    <t>Esofagogastroduodenoscopía flexible; con dilatación de esófago con balón (menos de 30 mm de diámetro)</t>
  </si>
  <si>
    <t>Esofagogastroduodenoscopia flexible; con extirpación de tumores, pólipos u otras lesiones mediante técnica de asa</t>
  </si>
  <si>
    <t>Esofagogastroduodenoscopía flexible; con extirpación de tumores, pólipos, u otras lesiones mediante técnica de asa</t>
  </si>
  <si>
    <t>Esofagogastroduodenoscopia flexible; con control del sangrado, cualquier método</t>
  </si>
  <si>
    <t>Esofagogastroduodenoscopía flexible; con control de sangrado, cualquier método</t>
  </si>
  <si>
    <t>Dilatación de esófago con balón (diámetro de 30 mm o mayor) por acalasia. Realizadocon Videoendoscopia</t>
  </si>
  <si>
    <t>Dilatación de esófago con balón (diámetro de 30 mm o mayor) por acalasia. Realizado con Videoendoscopía</t>
  </si>
  <si>
    <t>Biopsia de estómago por tubo o cápsula a través de la boca (uno o más especímenes)</t>
  </si>
  <si>
    <t>Biopsia de estómago por tubo o cápsula a través de la boca (uno o más especimenes)</t>
  </si>
  <si>
    <t>Cambio percutáneo de tubo de gastrostomía, sin guía de imágenes o endoscopía</t>
  </si>
  <si>
    <t>Recolocación de tubo de alimentación naso u orogástrico, a través de duodeno, para nutrición enteral</t>
  </si>
  <si>
    <t>Ileoscopía, a través del estoma; con biopsia, única o múltiple</t>
  </si>
  <si>
    <t>Colonoscopía a través del estoma; con biopsia simple o múltiple</t>
  </si>
  <si>
    <t>Colonoscopía a través del estoma; con remoción de cuerpo extraño</t>
  </si>
  <si>
    <t>Colonoscopía a través del estoma; con control de sangrado (p.ej Inyección, cauterio bipolar,  cauterio unipolar, láser, sonda caliente, engrapador, coagulador de plasma.</t>
  </si>
  <si>
    <t>Colonoscopía a través del estoma; con control de sangrado (p. ej. Inyección, cauterio bipolar, cauterio unipolar, láser, sonda caliente, engrapador, coagulador de plasma)</t>
  </si>
  <si>
    <t>Colonoscopía a través del estoma; con abalción de tumores, pólipos, u otras lesiones no factibles de ser extirpadas con pinza de biopsia caliente, cauterio bipolar o técnica con asa.</t>
  </si>
  <si>
    <t>Colonoscopía a través del estoma; con ablación de tumores, pólipos, u otra lesiones no factibles de ser extirpadas con pinza de biopsia caliente, cauterio bipolar o técnica con asa</t>
  </si>
  <si>
    <t>Sigmoidoscopía flexible con dilatación por balón de una o más estenosis</t>
  </si>
  <si>
    <t>Colonoscopía flexible, proximal a la flexura esplénica, con biopsia simple o múltiple</t>
  </si>
  <si>
    <t>Colonoscopía flexible, proximal a la flexura esplénica; con remoción de cuerpo extraño</t>
  </si>
  <si>
    <t>Colonoscopía flexible, proximal a la flexura esplénica, con inyección submucosa directa de cualquier sustancia</t>
  </si>
  <si>
    <t>Colonoscopía flexible, proximal a la flexura esplénica, con control de sangrado por cualquier método (p. ej. Inyección, cauterio bipolar, cauterio unipolar, láser, sonda caliente, engrapadora, coagulador de plasma)</t>
  </si>
  <si>
    <t>Colonoscopía flexible, proximal a la flexura esplénica, con ablación de tumores, pólipos, u otras lesiones con técnica de asa</t>
  </si>
  <si>
    <t>Hemorroidectomía, interna, mediante mecanismo diferente de banda de caucho; 2 o más columnas/grupos hemorroidales</t>
  </si>
  <si>
    <t>Anoscopía diagnóstica, con o sin recolección de especímenes mediante cepillado o lavado (procedimiento separado)</t>
  </si>
  <si>
    <t>Paracentesis Diagnóstica</t>
  </si>
  <si>
    <t>Paracentesis abdominal (diagnóstica o terapéutica); sin orientación de imágenes</t>
  </si>
  <si>
    <t>Paracentesis abdominal (diagnóstica o terapéutica); con orientación de imágenes</t>
  </si>
  <si>
    <t>Proctosigmoidoscopía rigida con biopsia simple o múltiple</t>
  </si>
  <si>
    <t>Proctosigmoidoscopía rígida con remoción de cuerpo extraño</t>
  </si>
  <si>
    <t>Proctosigmoidoscopía rígida con ablación de tumor simple, pólipo, u otra lesión con técnica con asa</t>
  </si>
  <si>
    <t>Proctosigmoidoscopía rígida con control de sangrado (p. ej. Inyección, cauterio bipolar, cauterio unipolar, sonda térmica, engrapador, coagulador de plasma)</t>
  </si>
  <si>
    <t>Sigmoidoscopía flexible con biopsia simple o múltiple</t>
  </si>
  <si>
    <t>Sigmoidoscopía flexible con remoción de cuerpo extraño</t>
  </si>
  <si>
    <t>Sigmoidoscopía flexible con control de sangrado (p. ej. Inyección, cauterio bipolar, cauterio unipolar, láser, sonda térmica, engrapador, coagulador de plasma)</t>
  </si>
  <si>
    <t>Sigmoidoscopía flexible con inyecciones submucosas directas de cualquier sustancia</t>
  </si>
  <si>
    <t>Sigmoidoscopía flexible con ablación de tumor simple, pólipo, u otra lesión con técnica con asa</t>
  </si>
  <si>
    <t>XV</t>
  </si>
  <si>
    <t>PROCEDIMIENTOS  DE PSICOLOGIA</t>
  </si>
  <si>
    <t>Consulta psicológica intramural</t>
  </si>
  <si>
    <t>Psicoterapia individual, en consultorio ambulatorio o hospitalización, orientada a modificar y/o dar soporte al comportamiento, que dura aproximadamente 45 a 60 minutos cara a cara con el paciente</t>
  </si>
  <si>
    <t>Informe Psicológico</t>
  </si>
  <si>
    <t>Evaluación psicológica (incluye evaluación psicodiagnóstica de emocionalidad, habilidades intelectuales, personalidad y psicopatología, p. ej. MMPI) administradas por un computador con interpretación e informe de un profesional de la salud calificado</t>
  </si>
  <si>
    <t>Orientación Vocacional</t>
  </si>
  <si>
    <t>Orientación y consejería psicológica</t>
  </si>
  <si>
    <t xml:space="preserve">Sesión de psicoterapia grupal </t>
  </si>
  <si>
    <t>Psicoterapia interactiva de grupo</t>
  </si>
  <si>
    <t xml:space="preserve">Sesión de psicoterapia individual </t>
  </si>
  <si>
    <t>Psicoterapia individual, de soporte, psicodinámica o psicoeducativa o de afronte cognitivo conductual de 45-60 minutos de duración, cara a cara realizado por psicológo</t>
  </si>
  <si>
    <t>Sesión de psicoterapia</t>
  </si>
  <si>
    <t>Psicoterapia, 30 minutos con el paciente y/o miembro de la familia, cuando se realiza con un servicio de evaluación y manejo (registrar separadamente además del código del procedimiento primario)</t>
  </si>
  <si>
    <t>XVI</t>
  </si>
  <si>
    <t>PROCEDIMIENTOS DE TRAUMATOLOGIA</t>
  </si>
  <si>
    <t>Aparato de yeso antebraquio - palmar</t>
  </si>
  <si>
    <t>Aplicación; de codo a dedo (corto, del brazo)</t>
  </si>
  <si>
    <t>Aparato de yeso braquio - palmar (guante)</t>
  </si>
  <si>
    <t>Aplicación; de hombro a mano (largo, del brazo)</t>
  </si>
  <si>
    <t>Aparato de yeso colgante</t>
  </si>
  <si>
    <t>Aplicación; de mano a antebrazo bajo (guante)</t>
  </si>
  <si>
    <t>Aparato de yeso Muslo - pedio</t>
  </si>
  <si>
    <t>Aplicación de enyesado largo para la pierna (muslo a dedos)</t>
  </si>
  <si>
    <t xml:space="preserve">Aparato de yeso pelvipedio, yeso en espiga de cadera </t>
  </si>
  <si>
    <t>Aplicación de enyesado en espiga de la cadera; espiga de uno y medio o ambas piernas</t>
  </si>
  <si>
    <t>Artocentesis</t>
  </si>
  <si>
    <t>Artrocentesis, aspiración y/o inyección, articulaciones intermedias o bursa (p. ej. temporomandibular, acromioclavicular, muñeca, codo, tobillo, bursa olecraneana); con guía de ultrasonido, con registro y reporte permanente</t>
  </si>
  <si>
    <t>Corsé de yeso</t>
  </si>
  <si>
    <t>Aplicación; enyesado tipo Velpeau</t>
  </si>
  <si>
    <t xml:space="preserve">Férula corta de miembro inferior </t>
  </si>
  <si>
    <t>Aplicación de férula corta de pierna (pantorrilla a pie)</t>
  </si>
  <si>
    <t xml:space="preserve">Férula larga de miembro superior </t>
  </si>
  <si>
    <t>Infiltración de Tendones</t>
  </si>
  <si>
    <t>Infiltración extrarticular</t>
  </si>
  <si>
    <t>Reducción de fractura, no incluye yeso</t>
  </si>
  <si>
    <t>Tratamiento cerrado de fractura distal del radio (p. ej. fractura de Colles o Smith) o separación epifisaria, incluye el tratamiento cerrado de fractura de la apófisis estiloides cubital, cuando se realice; sin manipulación</t>
  </si>
  <si>
    <t>Remoción de yeso</t>
  </si>
  <si>
    <t>Remoción o bivalvo; corsé con tensor</t>
  </si>
  <si>
    <t>Retiro de yeso (corto)</t>
  </si>
  <si>
    <t>Remoción o bivalvo; enyesado tipo guante, bota o corporal</t>
  </si>
  <si>
    <t>Retiro de yeso (largo)</t>
  </si>
  <si>
    <t>Remoción o bivalvo; yeso de brazo completo o pierna completa</t>
  </si>
  <si>
    <t>Vendaje en ocho con yeso</t>
  </si>
  <si>
    <t>Aplicación; enyesado "en figura de ocho"</t>
  </si>
  <si>
    <t>INTERVENCIONES QUIRURGICAS TRAUMATOLOGICAS</t>
  </si>
  <si>
    <t>MANO</t>
  </si>
  <si>
    <t>Incisión de vaina tendinosa (p. ej. Para dedo en gatillo)</t>
  </si>
  <si>
    <t>Incisión de vaina tendinosa (p. ej. para dedo "en gatillo")</t>
  </si>
  <si>
    <t>Tratamiento cerrado de fractura metacarpiana, una sola</t>
  </si>
  <si>
    <t>Tratamiento cerrado de fractura metacarpiana, una sola; sin manipulación, cada hueso</t>
  </si>
  <si>
    <t>Fijación esquelética percutánea de fractura metacarpiana</t>
  </si>
  <si>
    <t>Fijación esquelética percutánea de fractura metacarpiana, cada hueso</t>
  </si>
  <si>
    <t>Tratamiento abierto de fractura metacarpiana, falanges</t>
  </si>
  <si>
    <t>Tratamiento abierto de fractura metacarpiana, una sola, con o sin fijación interna, cuando se realice, cada hueso</t>
  </si>
  <si>
    <t>Tratamiento cerrado de dislocación carpometacarpiana, dedo pulgar</t>
  </si>
  <si>
    <t>Tratamiento cerrado de dislocación carpometacarpiana, dedo pulgar, con manipulación</t>
  </si>
  <si>
    <t>Tratamiento abierto de fractura de hueso carpal (excluyendo escafoide carpal (navicular)), cada hueso</t>
  </si>
  <si>
    <t>Tratamiento cerrado de dislocación metacarpofalángica, una sola</t>
  </si>
  <si>
    <t>Tratamiento cerrado de dislocación metacarpofalángica, una sola, con manipulación; con anestesia</t>
  </si>
  <si>
    <t>Tratamiento cerrado de fractura de diáfisis de falange, falange proximal o media dedo o pulgar</t>
  </si>
  <si>
    <t>Tratamiento cerrado de fractura de diáfisis de falange, falange proximal o media, dedo o pulgar; con manipulación, con o sin tracción de piel o esquelética, cada una</t>
  </si>
  <si>
    <t>Fijación esquelética percutánea de fractura inestable de falange</t>
  </si>
  <si>
    <t>Fijación esquelética percutánea de fractura inestable de diáfisis de falange, falange proximal o media, dedo o pulgar, con manipulación, cada una</t>
  </si>
  <si>
    <t>ANTEBRAZO MUÑECA</t>
  </si>
  <si>
    <t>Tratamiento cerrado de fractura de diáfisis del radio</t>
  </si>
  <si>
    <t>Tratamiento cerrado de fractura de diáfisis del radio; sin manipulación</t>
  </si>
  <si>
    <t>Tratamiento abierto de fracturas de las diáfisis del radio y cúbito, con fijación interna</t>
  </si>
  <si>
    <t>Tratamiento abierto de fracturas de las diáfisis del radio y cúbito, con fijación interna, cuando se realice; de radio o cúbito</t>
  </si>
  <si>
    <t>Fijación esquelética percutánea de fractura distal de radio o separación epifisaria</t>
  </si>
  <si>
    <t>Fijación percutánea de fractura distal de radio o separación epifisiaria</t>
  </si>
  <si>
    <t>Tratamiento cerrado de fractura de escafoide</t>
  </si>
  <si>
    <t>Tratamiento cerrado de fractura de escafoide carpeano (navicular); con manipulación</t>
  </si>
  <si>
    <t>Tratamiento abierto de fractura de escafoide carpeano (navicular), con o sin fijación interna o externa</t>
  </si>
  <si>
    <t>Tratamiento abierto de fractura de escafoide carpeano (navicular), incluye fijación interna, cuando se realice</t>
  </si>
  <si>
    <t>Tratamiento cerrado de fractura de hueso carpiano (excluyendo el escafoide carpiano (navicular))</t>
  </si>
  <si>
    <t>Tratamiento cerrado de fractura de hueso carpiano (excluyendo el escafoide carpiano (navicular)); sin manipulación, cada hueso</t>
  </si>
  <si>
    <t>Tratamiento abierto de  fractura de hueso carpeano</t>
  </si>
  <si>
    <t>Tratamiento cerrado de dislocación radiocubital distal</t>
  </si>
  <si>
    <t>Tratamiento cerrado de dislocación radiocubital distal, con manipulación</t>
  </si>
  <si>
    <t>Tratamiento abierto de luxación radiocubital distal</t>
  </si>
  <si>
    <t>Tratamiento abierto de dislocación radiocubital distal, aguda o crónica</t>
  </si>
  <si>
    <t>HUMERO</t>
  </si>
  <si>
    <t>Tratamiento cerrado de fractura clavicular</t>
  </si>
  <si>
    <t>Tratamiento cerrado de fractura clavicular; sin manipulación</t>
  </si>
  <si>
    <t>Tratamiento abierto de fractura clavicular, luxación esternoclavicular, acromioclavicular</t>
  </si>
  <si>
    <t>Tratamiento abierto de fractura clavicular, con o sin fijación interna</t>
  </si>
  <si>
    <t>Tratamiento cerrado de dislocación esternoclavicular</t>
  </si>
  <si>
    <t>Tratamiento cerrado de dislocación esternoclavicular; con manipulación</t>
  </si>
  <si>
    <t>Tratamiento cerrado de dislocación acromioclavicular</t>
  </si>
  <si>
    <t>Tratamiento cerrado de dislocación acromioclavicular; con manipulación</t>
  </si>
  <si>
    <t>Tratamiento cerrado de fractura de húmero proximal</t>
  </si>
  <si>
    <t>Tratamiento cerrado de fractura del húmero proximal (cuello quirúrgico o anatómico); con manipulación, con o sin tracción esquelética</t>
  </si>
  <si>
    <t>Tratamiento abierto de fractura del húmero proximal</t>
  </si>
  <si>
    <t>Tratamiento abierto de fractura del húmero proximal (cuello quirúrgico o anatómico), incluye fijación interna, cuando se realice, con reparación de tuberosidades, cuando se realice</t>
  </si>
  <si>
    <t>Tratamiento cerrado de dislocación del Hombro</t>
  </si>
  <si>
    <t>Tratamiento cerrado de dislocación del hombro, con manipulación; sin anestesia</t>
  </si>
  <si>
    <t>Tratamiento abierto de dislocación aguda del hombro</t>
  </si>
  <si>
    <t>PELVIS Y CADERA</t>
  </si>
  <si>
    <t>Incisión y drenaje, pelvis o articulación de la cadera, absceso, hematoma o bolsa sinovial infectada</t>
  </si>
  <si>
    <t>Incisión y drenaje, pelvis o región de articulación de la cadera; bolsa sinovial infectada</t>
  </si>
  <si>
    <t>Tratamiento cerrado de luxación de cadera, rodilla, tobillo</t>
  </si>
  <si>
    <t>Tratamiento cerrado de dislocación de la cadera, traumática; con anestesia</t>
  </si>
  <si>
    <t>Tratamiento cerrado de fractura coccigea</t>
  </si>
  <si>
    <t>Tratamiento cerrado de fractura coccígea</t>
  </si>
  <si>
    <t>Tratamiento abierto de fractura coccigea</t>
  </si>
  <si>
    <t>Tratamiento abierto de fractura coccígea</t>
  </si>
  <si>
    <t>Tratamiento abierto de fractura y/o luxación de pelvis</t>
  </si>
  <si>
    <t>Tratamiento abierto de fractura y/o dislocación de hueso pélvico anterior, con patrones de fractura que afectan el anillo pélvico, unilateral, incluyendo fijación interna, cuando se realice (incluye sínfisis púbica y/o rama ipsilateral superior/inferior)</t>
  </si>
  <si>
    <t>Tratamiento cerrado de fracturas del acetábulo (cavidad de sustentación del acetábulo); con o sin tracción esquelética</t>
  </si>
  <si>
    <t>Tratamiento cerrado de fracturas del acetábulo (cavidad de sustentación del acetábulo); con manipulación, con o sin tracción esquelética</t>
  </si>
  <si>
    <t>Tratamiento abierto de fractura de acetábulo</t>
  </si>
  <si>
    <t>Tratamiento abierto de fractura de la pared anterior o posterior del acetábulo, con fijación interna</t>
  </si>
  <si>
    <t>Tratamiento cerrado de fractura de extremo femoral proximal, excepto trocánter mayor</t>
  </si>
  <si>
    <t>Tratamiento cerrado de fractura femoral, extremo proximal, cuello; sin manipulación</t>
  </si>
  <si>
    <t>PDC004</t>
  </si>
  <si>
    <t>Fijación esquelética percutánea de fractura de extremo proximal o cuello proximal</t>
  </si>
  <si>
    <t>Tratamiento abierto de fractura de extremo femoral proximal, excepto trocánter mayor</t>
  </si>
  <si>
    <t>Tratamiento abierto de fractura femoral, proximal distal, cabeza, incluye fijación interna, cuando se realice</t>
  </si>
  <si>
    <t>Tratamiento cerrado de dislocación traumática de la cadera</t>
  </si>
  <si>
    <t>Tratamiento cerrado de dislocación de la cadera, traumática; sin anestesia</t>
  </si>
  <si>
    <t>Tratamiento abierto de dislocadura traumática de cadera</t>
  </si>
  <si>
    <t>Tratamiento abierto de dislocación de la cadera, traumática, sin fijación interna</t>
  </si>
  <si>
    <t>MANIPULACIÓN</t>
  </si>
  <si>
    <t>Manipulación, articulación de la cadera, con anestesia general</t>
  </si>
  <si>
    <t>FEMUR (MUSLO RODILLA)</t>
  </si>
  <si>
    <t>Tratamiento cerrado de fractura femoral supracondilar o transcondilar con o sin extensión intercondilar, sin manipulación</t>
  </si>
  <si>
    <t>Tratamiento cerrado de fractura de diálisis femoral</t>
  </si>
  <si>
    <t>Tratamiento cerrado de fractura de la diáfisis femoral, con manipulación, con o sin tracción de piel o esquelética</t>
  </si>
  <si>
    <t>Tratamiento abierto de fractura de diáfisis femoral</t>
  </si>
  <si>
    <t>Tratamiento abierto de fractura de la diáfisis femoral, con o sin fijación externa, con inserción de implante intramedular, con o sin cerclaje y/o tornillos fijadores</t>
  </si>
  <si>
    <t xml:space="preserve">Fijación esquelética percutánea de fractura femoral distal </t>
  </si>
  <si>
    <t>Fijación esquelética percutánea de fractura femoral, extremo distal, cóndilo medial o lateral, o supracondilar o transcondilar, con o sin extensión intercondilar, o separación epifisaria femoral distal</t>
  </si>
  <si>
    <t>Tratamiento abierto de fractura femoral distal</t>
  </si>
  <si>
    <t>Tratamiento abierto de fractura femoral, extremo distal, cóndilo medial o lateral, incluye fijación interna, cuando se realice</t>
  </si>
  <si>
    <t>Tratamiento cerrado de fractura rotuliana, sin manipulación</t>
  </si>
  <si>
    <t xml:space="preserve">Tratamiento abierto de fractura rotuliana </t>
  </si>
  <si>
    <t>Tratamiento abierto de fractura rotuliana, con fijación interna y/o rotulectomía parcial o completa y corrección de tejido blando</t>
  </si>
  <si>
    <t>Tratamiento cerrado de fractura tibial proximal</t>
  </si>
  <si>
    <t>Tratamiento cerrado de fractura tibial, proximal (meseta); sin manipulación</t>
  </si>
  <si>
    <t xml:space="preserve">Tratamiento abierto de fractura tibial </t>
  </si>
  <si>
    <t>Tratamiento abierto de fractura tibial, proximal (meseta); unicondilar, con o sin fijación interna o externa</t>
  </si>
  <si>
    <t>Tratamiento cerrado de dislocación de rodilla</t>
  </si>
  <si>
    <t>Tratamiento cerrado de dislocación de rodilla; sin anestesia</t>
  </si>
  <si>
    <t>Tratamiento abierto de dislocadura de rodilla</t>
  </si>
  <si>
    <t>Tratamiento abierto de dislocación de rodilla, incluye fijación interna, cuando se realice; sin corrección primaria de ligamento o aumento/reconstrucción</t>
  </si>
  <si>
    <t>PIERNA (TIBIA Y PERONÉ) Y TOBILLO</t>
  </si>
  <si>
    <t>Tratamiento cerrado de fractura de diáfisis tibial</t>
  </si>
  <si>
    <t>Tratamiento cerrado de fractura de la diáfisis tibial (con o sin fractura del peroné); sin manipulación</t>
  </si>
  <si>
    <t>Fijación esquelética percutánea de fractura de diáfisis tibial (con o sin fractura del peroné)</t>
  </si>
  <si>
    <t>Fijación esquelética percutánea de fractura de la diáfisis tibial (con o sin fractura del peroné) (p. ej. clavijas o tornillos)</t>
  </si>
  <si>
    <t>Tratamiento abierto de fractura de la diáfisis tibial, (con o sin fractura del peroné)</t>
  </si>
  <si>
    <t>Tratamiento abierto de fractura de la diáfisis tibial, (con o sin fractura del peroné) con placa/tornillos, con o sin cerclaje</t>
  </si>
  <si>
    <t>Tratamiento cerrado de fractura de maleolo medial</t>
  </si>
  <si>
    <t>Tratamiento cerrado de fractura del maléolo medial; sin manipulación</t>
  </si>
  <si>
    <t>Tratamiento abierto de fractura de maleolo</t>
  </si>
  <si>
    <t>Tratamiento abierto de fractura de maléolo medial, incluye fijación interna, cuando se realice</t>
  </si>
  <si>
    <t>Tratamiento cerrado de peroné proximal o diáfisis de peroné</t>
  </si>
  <si>
    <t>Tratamiento cerrado de fractura de peroné proximal, o diáfisis del peroné; sin manipulación</t>
  </si>
  <si>
    <t>Tratamiento abierto de fractura de peroné proximal o diáfisis del  peroné</t>
  </si>
  <si>
    <t>Tratamiento abierto de fractura de peroné proximal, o diáfisis del peroné, incluye fijación interna, cuando se realice</t>
  </si>
  <si>
    <t>Tratamiento cerrado de fractura de peroné distal</t>
  </si>
  <si>
    <t>Tratamiento cerrado de fractura del peroné distal (maléolo lateral); sin manipulación</t>
  </si>
  <si>
    <t>Tratamiento abierto de fractura del peroné distal</t>
  </si>
  <si>
    <t>Tratamiento abierto de fractura del peroné distal (maléolo lateral), incluye fijación interna, cuando se realice</t>
  </si>
  <si>
    <t>Tratamiento cerrado de fractura bimaleolar del tobillo</t>
  </si>
  <si>
    <t>Tratamiento cerrado de fractura bimaleolar del tobillo, p. ej. Maleolo laterial y medial, o maleolo laterial y posterior, o maleolo medial y posterior); sin manipulación</t>
  </si>
  <si>
    <t>Tratamiento cerrado de fractura trimaleolar del tobillo</t>
  </si>
  <si>
    <t>Tratamiento cerrado de fractura trimaleolar del tobillo; sin manipulación</t>
  </si>
  <si>
    <t>Tratamiento abierto de fractura trimaleolar del tobillo, con o sin fijación interna o externa, maleolo medial y/o lateral</t>
  </si>
  <si>
    <t>Tratamiento abierto de fractura trimaleolar del tobillo, incluyendo fijación interna, cuando se realice, maléolo medial y/o lateral; sin fijación de labio posterior</t>
  </si>
  <si>
    <t>Tratamiento cerrado de fractura de la porción articular de la tibia distal que soporta carga axil (p.ej.  Pilón o plafón tibil), con o sin anestesia</t>
  </si>
  <si>
    <t>Tratamiento cerrado de fractura de la porción articular de la tibia distal que soporta carga axil (p. ej. pilón o plafón tibial), con o sin anestesia; sin manipulación</t>
  </si>
  <si>
    <t>Tratamiento abierto de fractura de la porción de la superficie articular de la tibia distal que soporta carga axil (p.ej. Pilón y plafón tibial), con fijación interna o externa</t>
  </si>
  <si>
    <t>Tratamiento abierto de fractura de la porción de la superficie articular de la tibia distal que soporta carga axil (p. ej. pilón y plafón tibial), con fijación interna, cuando se realice; sólo de peroné</t>
  </si>
  <si>
    <t>Tratamiento cerrado de dislocadura de tobillo</t>
  </si>
  <si>
    <t>Tratamiento cerrado de dislocación del tobillo; sin anestesia</t>
  </si>
  <si>
    <t>Tratamiento abierto de dislocadura de tobillo, con o sin fijación esquelética percutánea</t>
  </si>
  <si>
    <t>Tratamiento abierto de dislocación de tobillo, con o sin fijación esquelética percutánea; sin corrección o fijación interna</t>
  </si>
  <si>
    <t>PIES Y DEDOS</t>
  </si>
  <si>
    <t>Tratamiento cerrado de fractura del calcáceo o astrágalo</t>
  </si>
  <si>
    <t>Tratamiento cerrado de fractura del calcáneo; sin manipulación</t>
  </si>
  <si>
    <t>Fijación esquelética percutánea de fractura de calcáneo o astrágalo</t>
  </si>
  <si>
    <t>Fijación esquelética percutánea de fractura del calcáneo, con manipulación</t>
  </si>
  <si>
    <t xml:space="preserve">Tratamiento abierto de fractura de astrágalo </t>
  </si>
  <si>
    <t>Tratamiento abierto de fractura del astrágalo, incluye fijación interna, cuando se realice</t>
  </si>
  <si>
    <t>Tratamiento abierto de fractura de  calcáneo</t>
  </si>
  <si>
    <t>Tratamiento abierto de fractura del calcáneo, con o sin fijación interna o externa</t>
  </si>
  <si>
    <t>Tratamiento cerrado de fractura de hueso tarsiano (excepto astrágalo y calcáneo), o metatarsiano</t>
  </si>
  <si>
    <t>Tratamiento de fractura de hueso tarsiano (excepto astrágalo y calcáneo); con manipulación, cada una</t>
  </si>
  <si>
    <t>Fijación esquelética percutánea de fractura de hueso tarsiano o metatarsiano</t>
  </si>
  <si>
    <t>Fijación esquelética percutánea de fractura de hueso tarsiano (excepto astrágalo y calcáneo), con manipulación, cada una</t>
  </si>
  <si>
    <t>Tratamiento abierto de fractura de hueso tarsiano (excepto astrágalo y calcáneo), o metatarciano</t>
  </si>
  <si>
    <t>Tratamiento abierto de fractura de hueso tarsiano (excepto astrágalo y calcáneo), incluye fijación interna, cuando se realice, cada una</t>
  </si>
  <si>
    <t>Tratamiento cerrado de fractura de dedo gordo, falange o falanges, sin manipulación</t>
  </si>
  <si>
    <t>Tratamiento cerrado de fractura de dedo gordo, falange o falanges; sin manipulación</t>
  </si>
  <si>
    <t>Fijación esquelética percutánea de fractura del dedo gordo, falange o falanges</t>
  </si>
  <si>
    <t>Fijación esquelética percutánea de fractura del dedo gordo, falange o falanges, con manipulación</t>
  </si>
  <si>
    <t>Tratamiento abierto de fractura del  dedo gordo, falange o falanges, con o sin fijación interna o externa</t>
  </si>
  <si>
    <t>Tratamiento abierto de fractura del dedo gordo, falange o falanges, incluye fijación interna, cuando se realice</t>
  </si>
  <si>
    <t>Tratamiento cerrado de dislocación de hueso tarsiano</t>
  </si>
  <si>
    <t>Tratamiento cerrado de dislocación de hueso tarsiano, que no sea astrágalotarsiana; sin anestesia</t>
  </si>
  <si>
    <t>Tratamiento abierto de luxación de huesos tarsianos, articulación tarsometatarsiana</t>
  </si>
  <si>
    <t>Tratamiento abierto de dislocación de hueso tarsiano, incluyendo fijación interna, cuando se realice</t>
  </si>
  <si>
    <t>Tratamiento cerrado de luxación de huesos tarsianos, articulación tarsometatarsiana</t>
  </si>
  <si>
    <t>Tratamiento cerrado de dislocación de la articulación tarsometatarsiana; sin anestesia</t>
  </si>
  <si>
    <t>Tratamiento cerrado de luxación metatarsofalángica o interfalángica</t>
  </si>
  <si>
    <t>Tratamiento cerrado de dislocación de articulación metatarsofalángica; sin anestesia</t>
  </si>
  <si>
    <t>Tratamiento abierto de luxación metatarsofalángica o interfalángica</t>
  </si>
  <si>
    <t>Tratamiento abierto de dislocación de articulación metatarsofalángica, incluye fijación interna, cuando se realice</t>
  </si>
  <si>
    <t>AMPUTACIÓN</t>
  </si>
  <si>
    <t>Amputación a nivel de mano</t>
  </si>
  <si>
    <t>Desarticulación a través de la muñeca; reamputación</t>
  </si>
  <si>
    <t>Amputación a nivel de dedos de mano</t>
  </si>
  <si>
    <t>Amputación, dedo o pulgar, primaria o secundaria, cualquier articulación o falange, una sola, incluyendo neurectomías; con colgajos de avance local (V-Y plastia, casquete)</t>
  </si>
  <si>
    <t>Amputación a nivel de tibia y peroné</t>
  </si>
  <si>
    <t>Amputación, pierna, a nivel de tibia y peroné</t>
  </si>
  <si>
    <t>Amputación, metatarsiana, con dedo, una sola</t>
  </si>
  <si>
    <t>Amputación, pie; transmetatarsiana</t>
  </si>
  <si>
    <t>Artocentesis en articulación grande o bolsa (hombro, cadera, articulación de la rodilla, bolsa subacromial)</t>
  </si>
  <si>
    <t>Artrocentesis con aspiración y/o inyección de articulación o bolsa sinovial mayor (p. ej. hombro, cadera, articulación de la rodilla, bolsa sub acromial)</t>
  </si>
  <si>
    <t>Remoción de implante profundo (p.ej. Alambre intraóseo, clavija, tornillo, banda metálica, clavo, varilla o placa</t>
  </si>
  <si>
    <t>Remoción de implante; profundo (p. ej. alambre intraóseo, clavija, tornillo, banda metálica, clavo, varilla o placa)</t>
  </si>
  <si>
    <t>XVII</t>
  </si>
  <si>
    <t>PROCEDIMIENTOS DE LABORATORIO</t>
  </si>
  <si>
    <t>PDC005</t>
  </si>
  <si>
    <t xml:space="preserve">PRUEBAS INMUNOLOGICAS </t>
  </si>
  <si>
    <t>Aglutinaciones o reacción de widal</t>
  </si>
  <si>
    <t>Aglutininas de fiebre (p. ej. Brucella, Francisella, tifus murino, fiebre Q, fiebre por garrapatas, Montañas Rocosas, tifus de los matorrales), cada antígeno</t>
  </si>
  <si>
    <t>AGA Gases Arteriales</t>
  </si>
  <si>
    <t>Dosaje de Gases en sangre, cualquier combinación de pH, pCO2, pO2, CO2, HCO3 (incluyendo la saturación de O2 calculada)</t>
  </si>
  <si>
    <t>Electrolitos - UCE</t>
  </si>
  <si>
    <t>Perfil de electrolito, este perfil deberá incluir los siguientes: dióxido de carbono (82374), cloruro (82435), potasio (84132) y sodio (84295)</t>
  </si>
  <si>
    <t>Citomegalovirus, anticuerpos</t>
  </si>
  <si>
    <t>Anticuerpos; citomegalovirus (CMV)</t>
  </si>
  <si>
    <t>Chagas ELISA (excepto programas - salud pública)</t>
  </si>
  <si>
    <t>Chagas ELISA</t>
  </si>
  <si>
    <t>Factor reumatoide</t>
  </si>
  <si>
    <t>Factor reumatoideo; cualitativo</t>
  </si>
  <si>
    <t xml:space="preserve">Detección de anticuerpo contra el antígeno de la nucleocápside de la hepatitis B (HBcAb); total   </t>
  </si>
  <si>
    <t>Anticuerpo contra la hepatitis A (HAAb); total</t>
  </si>
  <si>
    <t xml:space="preserve">Detección de anticuerpos hepatitis C (hepatitis C métodos Elisa)     </t>
  </si>
  <si>
    <t xml:space="preserve">Detección de anticuerpos hepatitis C      </t>
  </si>
  <si>
    <t>Anticuerpos; herpes simple, tipo 1 (Herpes suero prueba Elisa)</t>
  </si>
  <si>
    <t>Anticuerpos; herpes simple, tipo 1</t>
  </si>
  <si>
    <t>Anticuerpos; HTLV-I (HTLV  I-II - Elisa)</t>
  </si>
  <si>
    <t>Anticuerpos; HTLV-I</t>
  </si>
  <si>
    <t>Prueba de Embarazo en suero fraccion - B (cualitativo)</t>
  </si>
  <si>
    <t>Gonadotropina coriónica (hCG); cuantitativa</t>
  </si>
  <si>
    <t>Proteina creativa PCR Cuantitativa</t>
  </si>
  <si>
    <t>Proteína C-reactiva</t>
  </si>
  <si>
    <t>Anticuerpo contra; rubéola (rubeola Suero Elisa)</t>
  </si>
  <si>
    <t>Anticuerpo contra; rubéola</t>
  </si>
  <si>
    <t>FTA - absorbido, prueba de confirmación Treponema pallidum (sífilis)</t>
  </si>
  <si>
    <t>FTA - absorbido, prueba de confirmación Treponema pallidum</t>
  </si>
  <si>
    <t>Test de ferm (Líquido Amniótico)</t>
  </si>
  <si>
    <t xml:space="preserve">PRUEBAS HEMATOLOGICAS </t>
  </si>
  <si>
    <t>Fibrinógeno</t>
  </si>
  <si>
    <t>Medición de actividad de fibrinógeno</t>
  </si>
  <si>
    <t>Recuento de plaquetas</t>
  </si>
  <si>
    <t>Tiempo de coagulación y sangría</t>
  </si>
  <si>
    <t>Recuento sanguíneo; hemograma automatizado, y recuento manual diferencial de leucocitos (CBC)</t>
  </si>
  <si>
    <t>Velocidad de Sedimentación globular</t>
  </si>
  <si>
    <t>Velocidad de sedimentación de eritrocitos; no automatizada</t>
  </si>
  <si>
    <t>PRUEBAS PARASITOLOGICAS</t>
  </si>
  <si>
    <t>PDC006</t>
  </si>
  <si>
    <t>Heces concentrados</t>
  </si>
  <si>
    <t>Examen de frotis directo y de concentración para identificación de huevos y parásitos</t>
  </si>
  <si>
    <t>Heces directo (Ex directo + reacción inflamantoria)</t>
  </si>
  <si>
    <t>Evaluación de leucocitos, en heces, qualitativo o semicuantitativo</t>
  </si>
  <si>
    <t>Heces seriado (tres tomas)</t>
  </si>
  <si>
    <t>PDC007</t>
  </si>
  <si>
    <t>Sangre oculta en heces (Thevenon)</t>
  </si>
  <si>
    <t>Determinación cualitativa de sangre oculta en heces por actividad peroxidasa (prueba de guayacol); con muestras recolectadas consecutivamente para medicion única, como parte de tamizaje de neoplasia colorrectal (se le provee al paciente de tres recipientes para recolección consecutiva)</t>
  </si>
  <si>
    <t>Test de graham seriado (tres tomas)</t>
  </si>
  <si>
    <t>Examen de oxiuros (p. ej. prueba de cinta adhesiva)</t>
  </si>
  <si>
    <t>PRUEBAS BIOQUIMICAS</t>
  </si>
  <si>
    <t>Ácido Úrico (sangre u orina)</t>
  </si>
  <si>
    <t>Ácido úrico; en sangre</t>
  </si>
  <si>
    <t>Amilasa (sangre u orina)</t>
  </si>
  <si>
    <t>Dosaje de Amilasa</t>
  </si>
  <si>
    <t>Bilirrubinas total y fraccionado</t>
  </si>
  <si>
    <t>Dosaje de Bilirrubina; total</t>
  </si>
  <si>
    <t>Calcio sérico</t>
  </si>
  <si>
    <t>Dosaje de Calcio; total</t>
  </si>
  <si>
    <t>Citoquímico</t>
  </si>
  <si>
    <t>Proteina total, excepto por refractometría, otra fuente (Ejemplo: líquido sinovial, líquido cefalorraquideo)</t>
  </si>
  <si>
    <t>Colesterol total</t>
  </si>
  <si>
    <t>Dosaje de colesterol total en sangre completa o suero</t>
  </si>
  <si>
    <t>PDC009</t>
  </si>
  <si>
    <t>Creatinina</t>
  </si>
  <si>
    <t>Dosaje de creatinina en sangre</t>
  </si>
  <si>
    <t>PDC010</t>
  </si>
  <si>
    <t>CPK</t>
  </si>
  <si>
    <t>Fosfatasa ácida</t>
  </si>
  <si>
    <t>Dosaje de Fosfatasa ácida; total</t>
  </si>
  <si>
    <t>Fosfatasa alcalina</t>
  </si>
  <si>
    <t>Dosaje de Fosfatasa, alcalina</t>
  </si>
  <si>
    <t>Glucosa</t>
  </si>
  <si>
    <t>Dosaje de glucosa en sangre, cuantitativo (excepto cinta reactiva)</t>
  </si>
  <si>
    <t xml:space="preserve">Dosaje de Hemoglobina, Glucosilada </t>
  </si>
  <si>
    <t>Dosaje de Hemoglobina; glucosilada (A1C)</t>
  </si>
  <si>
    <t>Lipasa</t>
  </si>
  <si>
    <t>Dosaje de Lipasa</t>
  </si>
  <si>
    <t>Perfil hepático (TGO, TGP, Billirr, Fosf Alc, Prot Tot y Fracc.)</t>
  </si>
  <si>
    <t>Perfil de la función hepática, este perfil debe incluir lo siguiente: albúmina (82040), total de bilirrubina (82247), bilirrubina directa (82248), alcalina fosfatasa (84075), proteínas totales (84155), alanino amino transferasa (ALT) (SGPT) (84460), aspartato aminotransferasa (AST) (SGOT) (84450)</t>
  </si>
  <si>
    <t>PDC011</t>
  </si>
  <si>
    <t>Perfil lipídico, este perfil debe incluir lo siguiente: colesterol, suero total (82465), medición directa de lipoproteína, colesterol de alta densidad (HDL) (83718) y triglicéridos (84478)</t>
  </si>
  <si>
    <t>Perfil lipidico completo (Col Total, HDL, LDL y Trigliceridos)</t>
  </si>
  <si>
    <t>Proteínas totales y fraccionadas</t>
  </si>
  <si>
    <t>Proteínas totales, excepto refractometría, suero, plasma o sangre total</t>
  </si>
  <si>
    <t xml:space="preserve">Glucosa post prandial </t>
  </si>
  <si>
    <t>Dosaje de Glucosa; después de una dosis de glucosa (incluye glucosa)</t>
  </si>
  <si>
    <t>Test de Tolerancia a la Glucosa</t>
  </si>
  <si>
    <t>Dosaje de Glucosa; prueba de tolerancia (GTT), tres muestras (incluye glucosa)</t>
  </si>
  <si>
    <t>Tiempo de Protombina</t>
  </si>
  <si>
    <t>Tiempo de protrombina</t>
  </si>
  <si>
    <t>Transaminasas TGO</t>
  </si>
  <si>
    <t>Transferasa; amino alanina (ALT) (SGPT)</t>
  </si>
  <si>
    <t>Transaminasas TGP</t>
  </si>
  <si>
    <t>Aspartato amino transferasa (AST) (SGOT)</t>
  </si>
  <si>
    <t xml:space="preserve">Trigliceridos </t>
  </si>
  <si>
    <t>Triglicéridos</t>
  </si>
  <si>
    <t>Úrea</t>
  </si>
  <si>
    <t>Urea en sangre capilar (dispositivo portátil)</t>
  </si>
  <si>
    <t>PRUEBAS DE UROANALISIS</t>
  </si>
  <si>
    <t>Depuración de creatinina (orina 24 horas)</t>
  </si>
  <si>
    <t>Dosaje de Creatinina; depuración</t>
  </si>
  <si>
    <t>Examen de sedimento</t>
  </si>
  <si>
    <t>PRUEBAS BACTERIOLÓGICAS</t>
  </si>
  <si>
    <t>Coprocultivo y antibiograma (excepto prog EDA)</t>
  </si>
  <si>
    <t>Cultivo bacterial, en heces, aeróbico, con aislamiento e examen preliminar (Ejemplo: KIA, LIA) de especies de Salmonella y Shiguella</t>
  </si>
  <si>
    <t>Cultivo de BK  (Salud Pública)</t>
  </si>
  <si>
    <t>Cultivo de bacilos de tubérculo o cualquier otro bacilo ácido-resistente (p. ej. tuberculosis, AFB, micobacteria); cualquier fuente, con aislamiento e identificacion presuntiva de aislamientos</t>
  </si>
  <si>
    <t>Cultivo de hongos</t>
  </si>
  <si>
    <t>Cultivo de hongos (espora o levadura), aislamiento, con identificación presuntiva de aislamientos); otra fuente (excepto sangre)</t>
  </si>
  <si>
    <t>Espermatograma (excepto planificación familiar)</t>
  </si>
  <si>
    <t>Examen directo para hongos (KOH)</t>
  </si>
  <si>
    <t>Examen con KOH de muestras de la piel, pelo, o uñas para hongos, huevos de ectoparásito o acaros (Ejemplo: sarna)</t>
  </si>
  <si>
    <t>Examen tinta china (LCR)</t>
  </si>
  <si>
    <t>Hemocultivo y antibiograma</t>
  </si>
  <si>
    <t>Cultivo bacterial, en sangre, aeróbico, con aislamiento e identificacion presuntativa de cepas (incluye cultivo anaerobico,si es necesario)</t>
  </si>
  <si>
    <t>Toxoplasmosis</t>
  </si>
  <si>
    <t>Anticuerpos; clamidia</t>
  </si>
  <si>
    <t>Urocultivo y antibiograma (excepto gestante)</t>
  </si>
  <si>
    <t>Urocultivo con recuento de colonias cuantitativo</t>
  </si>
  <si>
    <t>PRUEBAS HORMONALES</t>
  </si>
  <si>
    <t>Dosaje de Antígeno prostático específico libre (PSA)</t>
  </si>
  <si>
    <t>Hormona estimulante de la tiroides (TSH)</t>
  </si>
  <si>
    <t>Tiroxina; libre</t>
  </si>
  <si>
    <t>Triyodotironina T3; libre</t>
  </si>
  <si>
    <t>Dosaje de Prolactina</t>
  </si>
  <si>
    <t>Dosaje de Gonadotropina; hormona folículoestimulante (FSH)</t>
  </si>
  <si>
    <t>Dosaje de Gonadotropina; hormona luteinizante (LH)</t>
  </si>
  <si>
    <t>Dosaje de Progesterona</t>
  </si>
  <si>
    <t>Dosaje de Estradiol</t>
  </si>
  <si>
    <t>Testosterona; libre</t>
  </si>
  <si>
    <t>Testosterona; total</t>
  </si>
  <si>
    <t>Dosaje de Antígeno carcinoembriónico (CEA)</t>
  </si>
  <si>
    <t>BhCG (cuantitativa)</t>
  </si>
  <si>
    <t>PROCEDIMIENTOS DE BANCO DE SANGRE</t>
  </si>
  <si>
    <t>Paquete globular fraccionado</t>
  </si>
  <si>
    <t>considerar sin fórmula por convenio</t>
  </si>
  <si>
    <t>Plasma fresco congelado - preparación y conservación de plasma</t>
  </si>
  <si>
    <t>Hemoglobina</t>
  </si>
  <si>
    <t>Hematocrito</t>
  </si>
  <si>
    <t>Hematócrito</t>
  </si>
  <si>
    <t>Grupo sanguíneo A,B y D (Factor Rh)</t>
  </si>
  <si>
    <t>Tipificación de sangre; ABO</t>
  </si>
  <si>
    <t xml:space="preserve">Prueba de Compatibilidad </t>
  </si>
  <si>
    <t>Prueba de compatibilidad para cada unidad; técnica de antiglobulina</t>
  </si>
  <si>
    <t>Test de coombs indirecta</t>
  </si>
  <si>
    <t>Prueba de antiglobulina humana (prueba de Coombs); indirecta, cada título de anticuerpo</t>
  </si>
  <si>
    <t>Tamizaje sanguíneo (incluye 07 pruebas)</t>
  </si>
  <si>
    <t>Tamizaje de sangre o componentes (GS y Rh, Hto, Hb, VIH, Hepatitis B - superficie y core, antichagas, Anti HTLV I y II, Ant HC, VDRL, detección de Acs irregulares, Pruebas de compatibilidad</t>
  </si>
  <si>
    <t>PROCEDIMIENTOS DE ANATOMÍA PATOLÓGICA</t>
  </si>
  <si>
    <t>88027</t>
  </si>
  <si>
    <t>Necropsia de Adulto con Cerebro - Macroscopia y Microscopia</t>
  </si>
  <si>
    <t>Necropsia, macro y microscópica; con cerebro y médula espinal</t>
  </si>
  <si>
    <t>88028</t>
  </si>
  <si>
    <t>Necropsia de Lactante con Cerebro - Macroscopia y Microscopia</t>
  </si>
  <si>
    <t>Necropsia, macro y microscópica; lactante con cerebro</t>
  </si>
  <si>
    <t>88029</t>
  </si>
  <si>
    <t>Necropsia de Feto, mortinato o recién nacido con Cerebro - Macroscopia y Microscopia</t>
  </si>
  <si>
    <t>Necropsia, macro y microscópica; mortinato o recién nacido con cerebro</t>
  </si>
  <si>
    <t>88107</t>
  </si>
  <si>
    <t>Citopatología, líquidos, lavados o cepillados, excepto cervicales o vaginales; preparación de extendidos y filtro, con interpretación</t>
  </si>
  <si>
    <t>88141</t>
  </si>
  <si>
    <t xml:space="preserve">Citopatología, vaginal o cervical (en cualquier sistema de información), requeriendo interpretación por un médico                                </t>
  </si>
  <si>
    <t>Citopatología, vaginal o cervical (en cualquier sistema de información), requeriendo interpretación por un médico</t>
  </si>
  <si>
    <t>88172.01</t>
  </si>
  <si>
    <t>Estudio Citológico de Biopsia de aspiración con aguja fina     (BAAF)</t>
  </si>
  <si>
    <t>Biopsia de aspiración con aguja fina (BAAF)</t>
  </si>
  <si>
    <t>88305</t>
  </si>
  <si>
    <t>Bloque Celular</t>
  </si>
  <si>
    <t>88313</t>
  </si>
  <si>
    <t>Histoquímica</t>
  </si>
  <si>
    <t>Tinciones especiales, incluyendo interpretación y reporte; Grupo II, todas las demás (p. ej. hierro, tricromo), excepto tinciones para microorganismos, tinciones para constituyentes enzimáticos, o inmunocitoquímica e inmunohistoquímica</t>
  </si>
  <si>
    <t>88318.01</t>
  </si>
  <si>
    <t>Patología: Pieza Operatoria Grande</t>
  </si>
  <si>
    <t>Estudio histopatológico de pieza operatoria grande: Biopsia quirúrgica</t>
  </si>
  <si>
    <t>88318.02</t>
  </si>
  <si>
    <t>Patología: Pieza Operatoria Mediana</t>
  </si>
  <si>
    <t>Estudio histopatológico de pieza operatoria mediana: Biopsia quirúrgica</t>
  </si>
  <si>
    <t>88318.03</t>
  </si>
  <si>
    <t>Patología: Pieza Operatoria Pequeña</t>
  </si>
  <si>
    <t>Estudio histopatológico de pieza operatoria pequeña: Biopsia quirúrgica</t>
  </si>
  <si>
    <t>88366</t>
  </si>
  <si>
    <t>Biopsia Quirúrgica</t>
  </si>
  <si>
    <t>Estudio de biopsia quirúrgica</t>
  </si>
  <si>
    <t>88321</t>
  </si>
  <si>
    <t>Revisión de Láminas de Citología</t>
  </si>
  <si>
    <t>Consulta profesional e informe sobre láminas referidas (preparadas en otro lugar).</t>
  </si>
  <si>
    <t>88325</t>
  </si>
  <si>
    <t>Revisión de Láminas de Histología</t>
  </si>
  <si>
    <t>Consulta profesional completa, con revisión de registros y muestras, y un informe sobre el material referido</t>
  </si>
  <si>
    <t>88388</t>
  </si>
  <si>
    <t>Biopsia por Congelación</t>
  </si>
  <si>
    <t>Examen macroscópico, disección y preparación de tejido para estudios analíticos no microscópicos (p. ej. estudios moleculares basados en ácidos nucleicos); en simultáneo con una impronta de contacto, consulta operatoria o sección por congelación, cada preparación de tejido (p. ej. ganglio linfático único) (registrar separadamente además del código para el procedimiento principal)</t>
  </si>
  <si>
    <t>88172</t>
  </si>
  <si>
    <t xml:space="preserve">Estudio citohistologico inmediato de aspirado de aguja fina cada sitio. (ROSE)     </t>
  </si>
  <si>
    <t>Estudio citohistologico inmediato de aspirado de aguja fina para determinar adecuación de la(s) muestra(s) para realizar diagnóstico, primera evaluación, cada sitio</t>
  </si>
  <si>
    <t>Duplicado de Informe Anatomopatológico</t>
  </si>
  <si>
    <t>XVIII</t>
  </si>
  <si>
    <t>PROCEDIMIENTOS INTERMEDIOS O DE APOYO</t>
  </si>
  <si>
    <t>PROCEDIMIENTOS DE SERVICIO DE RAYOS X</t>
  </si>
  <si>
    <t>Ábdomen simple cada uno</t>
  </si>
  <si>
    <t>Examen radiológico de abdomen, incidencias ánteroposterior, y adicional de incidencia oblícua y tangencial</t>
  </si>
  <si>
    <t>Abdómen simple de cúbito y de pie</t>
  </si>
  <si>
    <t>Examen radiológico de abdomen, incidencia ánteroposterior</t>
  </si>
  <si>
    <t>Antebrazo frontal y lateral</t>
  </si>
  <si>
    <t>Examen radiológico de antebrazo cada lado, 2 incidencias</t>
  </si>
  <si>
    <t>Cadera coxo femoral</t>
  </si>
  <si>
    <t>Examen radiológico, cadera, unilateral; una vista</t>
  </si>
  <si>
    <t>Calcaneo dos posiciones</t>
  </si>
  <si>
    <t>Examen radiológico, calcáneo, mínimo de dos vistas</t>
  </si>
  <si>
    <t>Cavum lateral</t>
  </si>
  <si>
    <t>Examen radiológico de cavum</t>
  </si>
  <si>
    <t>Cistografía</t>
  </si>
  <si>
    <t>Cistografía, mínimo tres incidencias, supervisión e interpretación radiológica</t>
  </si>
  <si>
    <t>Colangiografía intraoperatoria</t>
  </si>
  <si>
    <t>Colangiografía y/o pancreatografía; intraquirúrgica, supervisión e interpretación radiológica</t>
  </si>
  <si>
    <t xml:space="preserve">Columna Cervical frontal y lateral </t>
  </si>
  <si>
    <t>Examen radiológico de columna vertebral cervical; 2 o 3 incidencias</t>
  </si>
  <si>
    <t>Columna Cervical frontal, lateral y oblicuas</t>
  </si>
  <si>
    <t>Examen radiológico de columna cervical, oblícuas</t>
  </si>
  <si>
    <t>Columna cervical funcional</t>
  </si>
  <si>
    <t>Examen radiológico de columna cervical, funcionales dos incidencias</t>
  </si>
  <si>
    <t>Columna Dorsal frontal y lateral c/u</t>
  </si>
  <si>
    <t>Examen radiológico, columna vertebral; torácica, 2 incidencias</t>
  </si>
  <si>
    <t>Columna Dorso - lumbar</t>
  </si>
  <si>
    <t>Examen radiológico, columna vertebral; toracolumbar, 2 incidencias</t>
  </si>
  <si>
    <t>Columna Lumbar frontal y lateral c/u</t>
  </si>
  <si>
    <t>Examen radiológico de columna lumbar, frontal y lateral, dos Incidencias</t>
  </si>
  <si>
    <t>Columna lumbo-sacro frontal y lateral c/u</t>
  </si>
  <si>
    <t>Examen radiológico, columna vertebral lumbosacra; 2 o 3 incidencias</t>
  </si>
  <si>
    <t>Columna Sacro y/o Coxis frontal y lateral c/u</t>
  </si>
  <si>
    <t>Examen radiológico de sacro y cóccix, mínimo de 2 vistas</t>
  </si>
  <si>
    <t>Examen radiológico de codo</t>
  </si>
  <si>
    <t>Examen radiológico de codo; 2 incidencias</t>
  </si>
  <si>
    <t xml:space="preserve">Cólon con enama ópaco doble contraste </t>
  </si>
  <si>
    <t>Colon a doble contraste</t>
  </si>
  <si>
    <t>Examen radiológico de clavícula, completo</t>
  </si>
  <si>
    <t>Examen radiológico, cráneo</t>
  </si>
  <si>
    <t>Examen radiológico, cráneo; menos de 4 incidencias</t>
  </si>
  <si>
    <t>Estómago y Duodeno (no incluye sustancia de contraste)</t>
  </si>
  <si>
    <t>Examen radiológico, tracto gastrointestinal superior; con intestino delgado, incluyendo placas múltiples seriadas</t>
  </si>
  <si>
    <t>Escapula A P</t>
  </si>
  <si>
    <t>Examen radiológico de escápula, completo</t>
  </si>
  <si>
    <t>Examen radiológico de faringe y/o esófago con contraste (no incluye los medicamentos)</t>
  </si>
  <si>
    <t>Examen radiológico de faringe y/o esófago cervical</t>
  </si>
  <si>
    <t>Femur frontal y lateral</t>
  </si>
  <si>
    <t>Examen radiológico de fémur, 2 incidencias</t>
  </si>
  <si>
    <t xml:space="preserve">Fistulografía </t>
  </si>
  <si>
    <t>Histerosalpingografía</t>
  </si>
  <si>
    <t>Histerosalpingografía, supervisión e interpretación radiológica</t>
  </si>
  <si>
    <t>Hombro A P</t>
  </si>
  <si>
    <t>Examen radiológico de hombro; 1 incidencia</t>
  </si>
  <si>
    <t>Examen radiológico, huesos nasales</t>
  </si>
  <si>
    <t>Examen radiológico, huesos nasales; completo, mínimo de 3 incidencias</t>
  </si>
  <si>
    <t>Húmero frontral y lateral</t>
  </si>
  <si>
    <t>Examen radiológico de húmero, mínimo de 2 incidencias</t>
  </si>
  <si>
    <t>Mano frontal y oblicua</t>
  </si>
  <si>
    <t>Examen radiológico, mano; dos incidencias</t>
  </si>
  <si>
    <t>Maxilar superior e inferior c/u</t>
  </si>
  <si>
    <t>Examen radiológico, maxilar inferior; completo, mínimo de 4 incidencias</t>
  </si>
  <si>
    <t>Mensurador de miembros inferiores adultos</t>
  </si>
  <si>
    <t>Examen radiológico de muñeca; 2 incidencias</t>
  </si>
  <si>
    <t>Orbitas</t>
  </si>
  <si>
    <t>Examen radiológico; órbitas, completo, mínimo de 4 incidencias</t>
  </si>
  <si>
    <t>Examen radiológico, costillas, unilateral; 2 incidencias</t>
  </si>
  <si>
    <t>Esternon frontal y lateral</t>
  </si>
  <si>
    <t>Examen radiológico de esternón, mínimo de 2 incidencias</t>
  </si>
  <si>
    <t>Mastoides</t>
  </si>
  <si>
    <t>Examen radiológico, mastoides; completo, mínimo de de tres incidencias por lado</t>
  </si>
  <si>
    <t>Articulación temporo - mandibular</t>
  </si>
  <si>
    <t>Examen radiológico, articulación temporomandibular, boca abierta y cerrada; unilateral</t>
  </si>
  <si>
    <t>Pelvis con caderas AP</t>
  </si>
  <si>
    <t>Examen radiológico, pelvis; completo, mínimo de tres vistas</t>
  </si>
  <si>
    <t>Examen radiológico, pelvis o cadera</t>
  </si>
  <si>
    <t>Examen radiológico, pelvis; incidencia anteroposterior, 1 o 2 incidencias</t>
  </si>
  <si>
    <t>Pie, dos posiciones frontal y oblicua</t>
  </si>
  <si>
    <t>Examen radiológico, pie; 2 incidencias</t>
  </si>
  <si>
    <t>Examen radiológico de tórax</t>
  </si>
  <si>
    <t>Examen radiológico de tórax; incidencia frontal</t>
  </si>
  <si>
    <t>Corazón y grandes vasos</t>
  </si>
  <si>
    <t>Gammagrafía de Espacio Vascular Cardiaco y/o Grandes Vasos</t>
  </si>
  <si>
    <t>Examen radiológico de rodilla</t>
  </si>
  <si>
    <t>Examen radiológico de rodilla, 1 o 2 incidencias</t>
  </si>
  <si>
    <t>Rx Tránsito Intestinal (07 placas)</t>
  </si>
  <si>
    <t>Examen radiológico, intestino delgado, incluye múltiples placas seriadas</t>
  </si>
  <si>
    <t>Senos paranasales c/u</t>
  </si>
  <si>
    <t>Examen radiológico; senos paranasales, completo, mínimo de 3 incidencias</t>
  </si>
  <si>
    <t>Silla turca</t>
  </si>
  <si>
    <t>Examen radiológico de silla turca</t>
  </si>
  <si>
    <t>Examen radiológico, tibia y peroné, 2 vistas</t>
  </si>
  <si>
    <t>Tobillo frontal y lateral</t>
  </si>
  <si>
    <t>Examen radiológico, tobillo; 2 incidencias</t>
  </si>
  <si>
    <t>Urografía o pielografía excretoria</t>
  </si>
  <si>
    <t>Urografía excretoria</t>
  </si>
  <si>
    <t>Pielografía ascendente</t>
  </si>
  <si>
    <t>Urografía (pielografía), intravenosa, con sin visualización de riñones, uréteres y vejiga, con o sin tomografía</t>
  </si>
  <si>
    <t>Uretrografía retrograda</t>
  </si>
  <si>
    <t>Urografía retrógrada, con o sin visualización de riñones, uréteres, vejiga</t>
  </si>
  <si>
    <t>Uso de Equipo Radiográfico "Arco en C"</t>
  </si>
  <si>
    <t>SERVICIO DE TOMOGRAFÍA</t>
  </si>
  <si>
    <t>Tomografía axial computarizada de cerebro; sin material de contraste</t>
  </si>
  <si>
    <t xml:space="preserve">Tomografía axial computadorizada, cabeza o cerebro;  contrastada (no incluye medicamentos) </t>
  </si>
  <si>
    <t>Tomografía computarizada de órbita, silla turca o fosa posterior, u oído externo, medio o interno sin material de contraste</t>
  </si>
  <si>
    <t xml:space="preserve">Tomografía axial computadorizada, órbita, silla turca o fosa posterior, u oído externo, medio o interno;  contrastada (no incluye medicamentos) </t>
  </si>
  <si>
    <t>Tomografía computarizada de oído externo, medio o interno sin material de contraste</t>
  </si>
  <si>
    <t>Tomografía  computarizada de oído externo, medio o interno; contrastada (no incluye medicamentos)</t>
  </si>
  <si>
    <t>Tomografía computarizada de silla turca sin material de contraste</t>
  </si>
  <si>
    <t>Tomografía computarizada de silla turca  contrastada (no incluye medicamentos)</t>
  </si>
  <si>
    <t>Tomografía computarizada de senos paranasales sin material de contraste</t>
  </si>
  <si>
    <t>Tomografía computarizada de senos paranasales contrastada (no incluye medicamentos)</t>
  </si>
  <si>
    <t>Tomografía computarizada de zona máxilofacial sin material de contraste</t>
  </si>
  <si>
    <t>Tomografía axial computadorizada, zona maxilofacial; contrastada (no incluye medicamentos)</t>
  </si>
  <si>
    <t>Tomografía computarizada, Articulación Temporo - Mandibular; sin material de contraste</t>
  </si>
  <si>
    <t>Tomografía computarizada, Articulación Temporo - Mandibular; contrastada (no incluye medicamentos)</t>
  </si>
  <si>
    <t>Tomografía axial computarizada, columna vertebral cervical; sin material de contraste</t>
  </si>
  <si>
    <t>Tomografía axial computarizada, columna vertebral cervical; contrastada (no incluye medicamentos)</t>
  </si>
  <si>
    <t>Tomografía axial computarizada, columna vertebral lumbar; sin material de contraste</t>
  </si>
  <si>
    <t>Tomografía axial computarizada, columna vertebral lumbar;  contrastada (no incluye medicamentos)</t>
  </si>
  <si>
    <t>Tomografía axial computarizada, pelvis; sin material de contraste</t>
  </si>
  <si>
    <t>Tomografía axial computarizada, pelvis; contrastada (no incluye medicamentos)</t>
  </si>
  <si>
    <t>Tomografía computarizada de abdomen y pelvis, sin material de contraste</t>
  </si>
  <si>
    <t>Tomografía computarizada de abdomen y pelvis, contrastada (no incluye medicamentos)</t>
  </si>
  <si>
    <t xml:space="preserve">Tomografía computarizada, tejido blando del cuello; sin material contraste </t>
  </si>
  <si>
    <t>Tomografía axial computadorizada, tejido blando del cuello; contrastada (no incluye medicamentos)</t>
  </si>
  <si>
    <t>Tomografía computarizada de abdomen sin contraste</t>
  </si>
  <si>
    <t>Tomografía computarizada de abdomen; contrastada (no incluye medicamentos)</t>
  </si>
  <si>
    <t>Tomografía computarizada de abdomen superior sin contraste</t>
  </si>
  <si>
    <t>Tomografía computarizada de abdomen superior contrastada (no incluye medicamentos)</t>
  </si>
  <si>
    <t>Tomografía computarizada de abdomen inferior sin contraste</t>
  </si>
  <si>
    <t>Tomografía computarizada de abdomen inferior contrastada (no incluye medicamentos)</t>
  </si>
  <si>
    <t>Tomografía computarizada de Parrilla Costal; sin material contraste</t>
  </si>
  <si>
    <t>Tomografía axial computarizada, extremidad superior; sin material de contraste</t>
  </si>
  <si>
    <t>Tomografía axial computarizada, extremidad superior; contrastada (no incluye medicamentos)</t>
  </si>
  <si>
    <t>Tomografía computarizada de hombro; sin material contraste</t>
  </si>
  <si>
    <t>Tomografía computarizada, de hombro; contrastada (no incluye medicamentos)</t>
  </si>
  <si>
    <t>Tomografía computarizada de mano; sin material de contraste</t>
  </si>
  <si>
    <t>Tomografía  computarizada de mano; contrastada (no incluye medicamentos)</t>
  </si>
  <si>
    <t>Tomografía computarizada de muñeca; sin material de contraste</t>
  </si>
  <si>
    <t>Tomografía computarizada de muñeca; contrastada (no incluye medicamentos)</t>
  </si>
  <si>
    <t>Tomografía axial computarizada, extremidad inferior; sin material de contraste</t>
  </si>
  <si>
    <t>Tomografía computarizada, extremidad inferior; contrastada (no incluye medicamentos)</t>
  </si>
  <si>
    <t>Tomografía computarizada de pie; sin material de contraste</t>
  </si>
  <si>
    <t>Tomografía  computarizada de pie; contrastada (no incluye medicamentos)</t>
  </si>
  <si>
    <t>Tomografía computarizada de rodilla; sin material de contraste</t>
  </si>
  <si>
    <t>Tomografía  computarizada de rodilla; contrastada (no incluye medicamentos)</t>
  </si>
  <si>
    <t>Tomografía computarizada de tobillo; sin material de contraste</t>
  </si>
  <si>
    <t>Tomografía  computarizada de tobillo; contrastada (no incluye medicamentos)</t>
  </si>
  <si>
    <t>Tomografía computarizada de brazo; sin material de contraste</t>
  </si>
  <si>
    <t>Tomografía  computarizada de brazo; contrastada (no incluye medicamentos)</t>
  </si>
  <si>
    <t>Tomografía computarizada de antebrazo; sin material de contraste</t>
  </si>
  <si>
    <t>Tomografía  computarizada de antebrazo; constratada (no incluye medicamentos)</t>
  </si>
  <si>
    <t>Tomografía computarizada de muslo; sin material de contraste</t>
  </si>
  <si>
    <t>Tomografía  computarizada de muslo; contrastada (no incluye medicamentos)</t>
  </si>
  <si>
    <t>Tomografía computarizada de codo; sin material de contraste</t>
  </si>
  <si>
    <t>Tomografía  computarizada de codo; contrastada (no incluye medicamentos)</t>
  </si>
  <si>
    <t>Tomografía computarizada de pierna; sin material de contraste</t>
  </si>
  <si>
    <t>Tomografía  computarizada de pierna; contrastada (no incluye medicamentos)</t>
  </si>
  <si>
    <t>Tomografía computarizada de Columna vertebral lumbar - sacro coxis; sin material de contraste</t>
  </si>
  <si>
    <t>Tomografía computarizada, columna vertebral lumbar - sacro coxis; contrastada (no incluye medicamentos)</t>
  </si>
  <si>
    <t>Tomografía computarizada de tórax; sin material de contraste</t>
  </si>
  <si>
    <t>Tomografía axial computadorizada, tórax; contrastada (no incluye medicamentos)</t>
  </si>
  <si>
    <t>Mamografia de tamizaje, bilateral (2 imágenes de cada seno)</t>
  </si>
  <si>
    <t>Mamografia, bilateral</t>
  </si>
  <si>
    <t>Mamografia, unilateral</t>
  </si>
  <si>
    <t>Angiografía por Tomografía computarizada, tórax (no coronaria), con material contraste (no incluye medicamentos)</t>
  </si>
  <si>
    <t>SERVICIO DE ECOGRAFÍA</t>
  </si>
  <si>
    <t>Ecografía abdominal</t>
  </si>
  <si>
    <t>Ecografía abdominal, tiempo real con documentación de imagen; limitada (Ejemplo: un solo órgano, cuadrante, seguimiento)</t>
  </si>
  <si>
    <t>Ecografía de hígado y vías billares</t>
  </si>
  <si>
    <t>Ecografía abdominal completa, tiempo real con documentación de imagen</t>
  </si>
  <si>
    <t>Ecografía de mamas</t>
  </si>
  <si>
    <t>Ecografía de mama(s) (unilateral o bilateral), tiempo real con documentación de imagen</t>
  </si>
  <si>
    <t>Ecografía gestante</t>
  </si>
  <si>
    <t>Ecografía Retroperitoneal</t>
  </si>
  <si>
    <t>Ecografía transvaginal</t>
  </si>
  <si>
    <t>Ecografía Renal</t>
  </si>
  <si>
    <t>Ecografía retroperitoneal (renal, aorta, ganglios), en tiempo real con imágenes documentadas, limitada</t>
  </si>
  <si>
    <t>Ecografía Vejiga y Postmiccional</t>
  </si>
  <si>
    <t>Ecografía, escroto y contenido</t>
  </si>
  <si>
    <t>Ecografia transfontanelar</t>
  </si>
  <si>
    <t>Ecografía de partes blandas de región no especificada</t>
  </si>
  <si>
    <t>Ecografia Tiroides</t>
  </si>
  <si>
    <t>Ecografia de Caderas (pediátrica)</t>
  </si>
  <si>
    <t>Ecografía, caderas de lactante, imágenes en tiempo real con documentación de imágenes; dinámica (que requiere manipulación médica o de otro profesional calificado)</t>
  </si>
  <si>
    <t>Ecografia Partes Blandas</t>
  </si>
  <si>
    <t>Ecografia de partes blandas de cabeza y cuello (Ejemplo: tiroides, paratiroides, parótida), tiempo real con documentación de la imagen</t>
  </si>
  <si>
    <t>Marcacion Intralesional de nodulo mamario</t>
  </si>
  <si>
    <t>Guía ultrasonográfica para colocación de aguja (p.ej.: biopsia, aspiración, inyección, dispositivo de localización), supervisión e interpretación de imágenes</t>
  </si>
  <si>
    <t>Ecografia Doppler Renal</t>
  </si>
  <si>
    <t>Ecografia renal y doppler en el riñón transplantado, con documentación de imagen</t>
  </si>
  <si>
    <t>Ecografia de Hombro</t>
  </si>
  <si>
    <t>Ecografía de Hombro</t>
  </si>
  <si>
    <t>Ecografia Codo</t>
  </si>
  <si>
    <t>Ecografía de codo</t>
  </si>
  <si>
    <t>Ecografia Muñeca o mano</t>
  </si>
  <si>
    <t>Ecografía de tórax (incluyendo mediastino), tiempo real con documentación de imagen</t>
  </si>
  <si>
    <t>Ecografia Doppler Testicular</t>
  </si>
  <si>
    <t>Ecografía doppler (dúplex) de partes blandas (p.ej. masas, quistes, hematomas, cuerpos extraños y otros)</t>
  </si>
  <si>
    <t>Doppler Venoso de Miembro inferior</t>
  </si>
  <si>
    <t xml:space="preserve">Doppler Arterial de Miembro Inferior </t>
  </si>
  <si>
    <t>Barrido dúplex de arterias extracraneales; estudio unilateral o limitado</t>
  </si>
  <si>
    <t>Ecografía abdominal completa superior</t>
  </si>
  <si>
    <t>Orientación ultrasónica para la toracentesis o paracentesis abdominal, supervisión e interpretación radiológicas</t>
  </si>
  <si>
    <t>Guia para Procedimientos Musculos Esqueleticos</t>
  </si>
  <si>
    <t>Guia para Colocación de Cateter Venoso Central</t>
  </si>
  <si>
    <t>Colocación de catéter venoso central (p. ej. para presión venosa central, quimioterapia, otros)</t>
  </si>
  <si>
    <t>Doppler Hepático ( portal)</t>
  </si>
  <si>
    <t>Ecografía doppler (dúplex) de la entrada arterial y salida venosa; hepático portal</t>
  </si>
  <si>
    <t>Ecografia Cervical</t>
  </si>
  <si>
    <t>Ecografia Region Inguinal</t>
  </si>
  <si>
    <t>Ecografia de Pared Abdominal</t>
  </si>
  <si>
    <t>Ecografía abdominal regional (por cuadrantes)</t>
  </si>
  <si>
    <t>Ecografia de Rodilla</t>
  </si>
  <si>
    <t>Ecografía de rodilla</t>
  </si>
  <si>
    <t xml:space="preserve">Doppler Venoso de Miembro Superior </t>
  </si>
  <si>
    <t>Ecografía doppler (dúplex) de las venas de las extremidades superiores incluyendo respuestas a la compresión y otras maniobras; estudio bilateral completo</t>
  </si>
  <si>
    <t>Doppler Arterial de Miembro Superior</t>
  </si>
  <si>
    <t>Ecografía doppler (dúplex) de las arterias de las extremidades superiores o de injertos de derivación arterial; estudio unilateral o limitado</t>
  </si>
  <si>
    <t>BAAF de Ganglios / Guia Ecografica</t>
  </si>
  <si>
    <t>BAAF Tumores Varios/guia ecografica</t>
  </si>
  <si>
    <t>Biopsia Tumores Varios / Guia Ecografica</t>
  </si>
  <si>
    <t>biopsia por ecografia</t>
  </si>
  <si>
    <t>Biopsia hepática con aguja; percutánea</t>
  </si>
  <si>
    <t>Biopsia Renal / Guia Ecografica</t>
  </si>
  <si>
    <t>Biopsia renal: percutánea, con trócar o aguja</t>
  </si>
  <si>
    <t>Drenaje Colección/Abscesos/Guia Ecografica</t>
  </si>
  <si>
    <t>Orientación radiológica (fluoroscopia, ultrasonido o tomografía computarizada), para drenaje percutáneo (Ejemplo: absceso, obtención de muestra), con colocación de catéter, supervisión e interpretación radiológicas</t>
  </si>
  <si>
    <t>Ecografía abdominal completa inferior</t>
  </si>
  <si>
    <t>PROCEDIMIENTOS DE  ECOGRAFÍAS - GINECOLOGÍA Y OBSTETRICIA</t>
  </si>
  <si>
    <t>Ecocardiografía Genética Fetal (I trimestre)</t>
  </si>
  <si>
    <t>Ecocardiografía fetal, sistema cardiovascular, en tiempo real con documentación de la imagen (2D), con o sin registro en modo M; estudio de seguimiento o repetido</t>
  </si>
  <si>
    <t>Ecocardiografía Morfológica Fetal (II trimestre)</t>
  </si>
  <si>
    <t>Ecocardiografía Doppler, fetal, con ondas de pulso y/o ondas continuas con registro de espectro; completo</t>
  </si>
  <si>
    <t>Ecografía Ginecológica Transvaginal y/o Transvaginal Obstetrica</t>
  </si>
  <si>
    <t>Ecografia, útero grávido, tiempo real con documentación de imágenes, vía transvaginal</t>
  </si>
  <si>
    <t>Ecografía Obstétrica (Básica)</t>
  </si>
  <si>
    <t>Ecografia, útero grávido, tiempo real con documentación de imágenes, limitado (Ejemplo: frecuencia cardiaca fetal, ubicación de placenta, posición fetal y/o volumen de líquido amniítico cualitativo), 1 o más fetos</t>
  </si>
  <si>
    <t>Ecografía Obstetrica Doppler</t>
  </si>
  <si>
    <t>Velocimetría doppler, fetal; arteria umbilical</t>
  </si>
  <si>
    <t>XIX</t>
  </si>
  <si>
    <t>PROCEDIMIENTOS EN TÓPICO</t>
  </si>
  <si>
    <t>Debridación de absceso</t>
  </si>
  <si>
    <t>Incisión y drenaje de abscesos complicados o múltiples (p. ej. Carbunco, hidradenitis supurativa, absceso cutáneo o subcutáneo, quiste, forúnculo o paroniquia)</t>
  </si>
  <si>
    <t>Enema</t>
  </si>
  <si>
    <t>Colocación de Enema</t>
  </si>
  <si>
    <t>Extracción de uña</t>
  </si>
  <si>
    <t>Debridamiento de 1 a 5 uñas, por cualquier método</t>
  </si>
  <si>
    <t>Flebotomía</t>
  </si>
  <si>
    <t>Inyectable intramuscular (no incluye jeringa)</t>
  </si>
  <si>
    <t>Inyección profiláctica, diagnóstica o terapéutica; subcutánea o intramuscular</t>
  </si>
  <si>
    <t>Lavado de oído</t>
  </si>
  <si>
    <t>Procedimiento que no aparece en la lista, oído medio</t>
  </si>
  <si>
    <t>Transfusión de sangre o componentes sanguíneos</t>
  </si>
  <si>
    <t>XX</t>
  </si>
  <si>
    <t xml:space="preserve"> PROCEDIMIENTOS EN HOSPITALIZACION</t>
  </si>
  <si>
    <t>Conducción de trabajo de parto</t>
  </si>
  <si>
    <t>Atención obstétrica de rutina incluyendo atención del trabajo de parto, parto vaginal (con o sin episiotomía y/o fórceps) y atención postparto (alumbramiento dirigido)</t>
  </si>
  <si>
    <t>Fototerapia</t>
  </si>
  <si>
    <t>Fototerapia - actinoterapia (luz ultravioleta)</t>
  </si>
  <si>
    <t>Hospitalización (día /cama)</t>
  </si>
  <si>
    <t>Atención paciente-día hospitalización continuada</t>
  </si>
  <si>
    <t xml:space="preserve">Hospitaliación con incubadora </t>
  </si>
  <si>
    <t>Atención inicial crítica de internamiento, por día para la evaluación y manejo de neonato en condición crítica, 28 días de edad o menor</t>
  </si>
  <si>
    <t>Inducción de trabajo de parto</t>
  </si>
  <si>
    <t>Procedimiento no listado, maternidad y parto</t>
  </si>
  <si>
    <t>Monitoreo electronico fetal</t>
  </si>
  <si>
    <t>Monitoreo fetal durante el trabajo de parto por parte de médico consultor (médico no encargado), con reporte escrito; supervisión e interpretación</t>
  </si>
  <si>
    <t>Oxigenoterapia</t>
  </si>
  <si>
    <t>Paracentesis</t>
  </si>
  <si>
    <t>Punción y aspiración de humor acuoso (paracentesis)</t>
  </si>
  <si>
    <t>Punción lumbar</t>
  </si>
  <si>
    <t>Punción lumbar, diagnóstica o terapéutica</t>
  </si>
  <si>
    <t>Punción suprapúbica</t>
  </si>
  <si>
    <t>Transfusión sanguineo</t>
  </si>
  <si>
    <t>Test estresante fetal por contracción</t>
  </si>
  <si>
    <t>XXI</t>
  </si>
  <si>
    <t>PROCEDIMIENTOS EN CUIDADOS INTERMEDIOS</t>
  </si>
  <si>
    <t>Aspirado Bronquial</t>
  </si>
  <si>
    <t>Aspiración traqueobronquialcon cáteter y fibroscopio, en cama de internamiento (procedimiento separado)</t>
  </si>
  <si>
    <t>Cardioversión electiva</t>
  </si>
  <si>
    <t>Cardioversión electiva, conversión eléctrica de la arritmia, externa</t>
  </si>
  <si>
    <t>Caterismo arterial</t>
  </si>
  <si>
    <t>Cateterismo o canulación arterial percutánea para toma de muestra, monitorización o transfusión (procedimiento separado)</t>
  </si>
  <si>
    <t>Caterismo venoso</t>
  </si>
  <si>
    <t>Cateterismo venoso central</t>
  </si>
  <si>
    <t>Drenaje toráxico</t>
  </si>
  <si>
    <t>Drenaje torácico con tubo de drenaje, incluye sistema de sello bajo agua (p. ej. neumotórax)</t>
  </si>
  <si>
    <t>Hospitalización (día/cama)</t>
  </si>
  <si>
    <t>Infusión IV por bomba x día</t>
  </si>
  <si>
    <t>Infusión intravenosa para diagnóstico o terapia, administrada por el médico o bajo su supervisión directa</t>
  </si>
  <si>
    <t>Intubación endotraqueal</t>
  </si>
  <si>
    <t>Intubación, endotraqueal, procedimiento de urgencia</t>
  </si>
  <si>
    <t>Marcapaso externo</t>
  </si>
  <si>
    <t>Inserción de marcapaso permanente nuevo o de reemplazo con electrodo(s) transvenoso(s) a nivel auricular y ventricular</t>
  </si>
  <si>
    <t>Monitoreo cardiaco no invasivo (por día)</t>
  </si>
  <si>
    <t>Monitoreo de gasto cardiaco invasivo/día</t>
  </si>
  <si>
    <t xml:space="preserve">Pericardiocentesis </t>
  </si>
  <si>
    <t>Pericardiocentesis inicial</t>
  </si>
  <si>
    <t>Reanimación Cardiopulmonar</t>
  </si>
  <si>
    <t>Reanimación cardiopulmonar (p. ej. en paro cardiaco)</t>
  </si>
  <si>
    <t>Soporte ventilatorio (por día)</t>
  </si>
  <si>
    <t>Preestablecimiento de valores de presión o volumen para ventilación asistida o controlada cada uno de los días subsecuentes de soporte ventilatorio</t>
  </si>
  <si>
    <t>Toracocentesis</t>
  </si>
  <si>
    <t>Toracocentesis, para aspiración, primera vez o subsecuente</t>
  </si>
  <si>
    <t>Ventilación mecánica (por día)</t>
  </si>
  <si>
    <t>Asistencia y manejo de ventilación, inicio de ventiladores de presión o de volumen predefinidos para respiración asistida o controlada; en paciente bajo observación/internamiento, día inicial</t>
  </si>
  <si>
    <t>XXII</t>
  </si>
  <si>
    <t>PROCEDIMIENTOS EN CUIDADOS INTENSIVOS</t>
  </si>
  <si>
    <t>Electrocardiograma s/ informe</t>
  </si>
  <si>
    <t>Electrocardiograma, ECG de rutina con por lo menos 12 electrodos; trazado solamente, sin interpretación e informe</t>
  </si>
  <si>
    <t>Ventilación con presión positiva contínua en las vías aéreas (CPAP)</t>
  </si>
  <si>
    <t>Inicio y manejo de ventilación con presión positiva continua en las vías aéreas</t>
  </si>
  <si>
    <t>Ventilación con presión negativa contínua (CNP)</t>
  </si>
  <si>
    <t>Inicio y manejo de ventilación con presión negativa continua</t>
  </si>
  <si>
    <t>Atención de hospitalización en unidad de cuidados intensivos del adulto, día paciente</t>
  </si>
  <si>
    <t>Atención en unidad de cuidados intensivos, día paciente</t>
  </si>
  <si>
    <t>XXIII</t>
  </si>
  <si>
    <t>PROCEDIMIENTOS DE SALA DE OPERACIONES</t>
  </si>
  <si>
    <t>Colocación de anestesia</t>
  </si>
  <si>
    <t>Anestesia General Inhalatoria con mascarilla facial</t>
  </si>
  <si>
    <t>Conización de Cuello Uterino</t>
  </si>
  <si>
    <t>Conización del cérvix, con o sin fulguración, con o sin dilatación y legrado, con o sin corrección; usando bisturí frío o Láser</t>
  </si>
  <si>
    <t>Cirugía menor en sala de operaciones</t>
  </si>
  <si>
    <t>Uso de sala de operaciones</t>
  </si>
  <si>
    <t>XXIV</t>
  </si>
  <si>
    <t>INTERVENCIONES QUIRURGICAS MAYORES</t>
  </si>
  <si>
    <t>Amputaciones</t>
  </si>
  <si>
    <t>Amputación intertóracoescapular (cuarto delantero)</t>
  </si>
  <si>
    <t xml:space="preserve">Anexectomia y/o ooferectomía </t>
  </si>
  <si>
    <t>Anexectomia</t>
  </si>
  <si>
    <t>Artroplastía de cadera</t>
  </si>
  <si>
    <t>Artroplastía, reemplazo prostético acetabular y femoralproximal (reemplazo total de cadera), con o sin injerto autólogo o aloinjerto</t>
  </si>
  <si>
    <t>Biopsia por Laparoscopia</t>
  </si>
  <si>
    <t>Laparoscopía quirúrgica; con colangiografia transhepática guiada, con biopsia</t>
  </si>
  <si>
    <t>Bloqueo tubárico bilateral por vía laparoscópica</t>
  </si>
  <si>
    <t>D7875</t>
  </si>
  <si>
    <t>Cirugía artroscópica</t>
  </si>
  <si>
    <t>Colecistectomía radical</t>
  </si>
  <si>
    <t>Colpoperineoplastía anterior</t>
  </si>
  <si>
    <t>Colporrafia anterior, corrección de cistocele con o sin corrección de uretrocele</t>
  </si>
  <si>
    <t>Colpoperineoplastía posterior</t>
  </si>
  <si>
    <t>Colporrafia posterior, corrección de rectocele con o sin perineorrafia</t>
  </si>
  <si>
    <t>Eventroplastia</t>
  </si>
  <si>
    <t>Eventroplastía por vía laparoscópica</t>
  </si>
  <si>
    <t>Eventroplastia más colocación de malla</t>
  </si>
  <si>
    <t>Suspensión uretral por incontinencia de esfuerzo por laparoscopía</t>
  </si>
  <si>
    <t>Exploración de vías billares</t>
  </si>
  <si>
    <t>Colecistectomía con exploración de conducto biliar común (colédoco)</t>
  </si>
  <si>
    <t>Fistulectomía</t>
  </si>
  <si>
    <t>Tratamiento quirúrgico de fístula anal (fistulectomía/ fistulotomía) subcutánea</t>
  </si>
  <si>
    <t>Flebo extracción (várices)</t>
  </si>
  <si>
    <t>Embolización u oclusión vascular, incluyendo supervisión e interpretación radiológica, mapeo intraprocedimental, y orientación por imágenes necesaria para completar la intervención; venosa, diferente de hemorragia (p. ej. Malformaciones venosas congénitas o adquiridas, hemangiomas venosos y capilares, várices, varicoceles)</t>
  </si>
  <si>
    <t>Hemorroidectomía</t>
  </si>
  <si>
    <t>Hemorroidectomía, interna, mediante mecanismo diferente de banda de caucho; columna/grupo hemorroidal único</t>
  </si>
  <si>
    <t xml:space="preserve">Hernioplastía </t>
  </si>
  <si>
    <t>Corrección de hernia inguinal recurrente, cualquier edad; reducible</t>
  </si>
  <si>
    <t>Hermioplastía más colocación de malla</t>
  </si>
  <si>
    <t>Implantación de malla u otra prótesis para corrección de hernia incisional o ventral o malla para cierre de debridamiento por infección necrotizante de tejido blando (anotar separadamente además del código de corrección de hernia Incisional o ventral)</t>
  </si>
  <si>
    <t>E5012</t>
  </si>
  <si>
    <t>Injertos óseos</t>
  </si>
  <si>
    <t>Injerto óseo</t>
  </si>
  <si>
    <t>Peritonitis secundaria</t>
  </si>
  <si>
    <t>Apendicectomía, por ruptura de apéndice con absceso o peritonitis generalizada</t>
  </si>
  <si>
    <t>Reconstrucción y/o osteosíntesis quirúrgica de la mano</t>
  </si>
  <si>
    <t>Tratamiento abierto de dislocación por fractura carpometacarpiana, dedo pulgar (fractura de Bennett), incluye fijación interna, cuando se realice</t>
  </si>
  <si>
    <t>Red abierta y colocación de fijador externo</t>
  </si>
  <si>
    <t>Red abierta y osteosint. con placas y/o tornillos</t>
  </si>
  <si>
    <t>Red abierta y osteosint. Fémur, cadera, hombro</t>
  </si>
  <si>
    <t>Tratamiento abierto de fractura femoral, extremo proximal, cuello, fijación interna o reemplazo prostético</t>
  </si>
  <si>
    <t>Resección intestinal</t>
  </si>
  <si>
    <t>Resección y anastomosis del intestino delgado</t>
  </si>
  <si>
    <t>Tenoplastías y/o injertos de tendones</t>
  </si>
  <si>
    <t>Tenorrafias</t>
  </si>
  <si>
    <t>Tratamiento quirúrgico de quiste hidatico</t>
  </si>
  <si>
    <t>Laparotomía, con aspiración y/o inyección de quiste(s) o absceso(s) parasíticos hepáticos (p. ej. amebiano o equinocósico)</t>
  </si>
  <si>
    <t>I.Q. MAYORES - SERVICIO DE GINECOLOGÍA Y OBSTETRICIA</t>
  </si>
  <si>
    <t xml:space="preserve">Bloqueo Tubarico Bilateral BTB Laparoscopica </t>
  </si>
  <si>
    <t>BTB (Bloqueo tubárico bilateral)</t>
  </si>
  <si>
    <t>Ligadura o sección de trompa(s) de Falopio, abordaje abdominal o vaginal, unilateral o bilateral</t>
  </si>
  <si>
    <t>Debridación de absceso de mama</t>
  </si>
  <si>
    <t>Procedimiento de mama no listado</t>
  </si>
  <si>
    <t>Embarazo ectópico complicado</t>
  </si>
  <si>
    <t>Tratamiento quirúrgico del embarazo ectópico; tubárico u ovárico, que requiere salpingectomía y/u ooforectomía a través de abordaje abdominal o vaginal</t>
  </si>
  <si>
    <t>Cesárea</t>
  </si>
  <si>
    <t>Cesárea solamente</t>
  </si>
  <si>
    <t>Excerisis de Tumoración de mama</t>
  </si>
  <si>
    <t>Mastectomía parcial (p. ej. lumpectomia, cuadrantectomia, segmentectomia)</t>
  </si>
  <si>
    <t>Extracción de DIU (Dispositivo Intrauterino)</t>
  </si>
  <si>
    <t>Remoción de dispositivo intrauterino (DIU)</t>
  </si>
  <si>
    <t>Histerectomía abdominal total y/o subtotal</t>
  </si>
  <si>
    <t>Histerectomía abdominal supracervical o subtotal, con o sin extirpación de trompa(s), con o sin extirpación de ovario(s)</t>
  </si>
  <si>
    <t xml:space="preserve">Histerectomía Asistida por Laparoscopio </t>
  </si>
  <si>
    <t>Laparoscopía quirúrgica; histerectomía supracervical de útero mayor de 250 gramos</t>
  </si>
  <si>
    <t>Histerectomía vaginal</t>
  </si>
  <si>
    <t>Histerectomía vaginal de útero mayor de 250 gramos</t>
  </si>
  <si>
    <t>Laparoscopia diagnóstica</t>
  </si>
  <si>
    <t>Legrado simple</t>
  </si>
  <si>
    <t>Dilatación y legrado, diagnósticos y/o terapéuticos (no obstétricos)</t>
  </si>
  <si>
    <t>Legrado con proceso infeccioso</t>
  </si>
  <si>
    <t>Evacuación uterina de óbito fetal + legrado uterino</t>
  </si>
  <si>
    <t>Miomectomía por vía laparoscópica</t>
  </si>
  <si>
    <t>Quiste de ovario complicado</t>
  </si>
  <si>
    <t>Laparoscopía quirúrgica, con aspiración de cavidad o quiste (p. ej. quiste ovárico) (único o múltiple)</t>
  </si>
  <si>
    <t>Quistectomía de bartholino</t>
  </si>
  <si>
    <t>Incisión y drenaje de absceso de glándula de Bartholino</t>
  </si>
  <si>
    <t xml:space="preserve">Quistectomia Laparoscopica </t>
  </si>
  <si>
    <t>Procedimiento laparoscópico en oviducto, ovario no listado</t>
  </si>
  <si>
    <t>Sutura de desgarro de pared vaginal Complicado</t>
  </si>
  <si>
    <t>Sutura de Desgarro Perineal Complicado</t>
  </si>
  <si>
    <t>Colpoperineorrafia, sutura de lesión de vagina y/o perineo</t>
  </si>
  <si>
    <t>I.Q. MAYORES - SERVICIO DE  OFTALMOLOGÍA</t>
  </si>
  <si>
    <t xml:space="preserve">Operación de Cataratas </t>
  </si>
  <si>
    <t>Extirpación de catarata membranosa secundaria (opacidad capsular posterior y /o hialoide anterior) con sección córneo-escleral, con o sin iridectomía (iridocapsulotomía, iridocapsulectomía)</t>
  </si>
  <si>
    <t>Operación de chalazión, sutura conjuntival y palpebral</t>
  </si>
  <si>
    <t>Blefarotomia y Escición de chalazión; múltiples, en diferentes párpados</t>
  </si>
  <si>
    <t>Operación de estrabismo</t>
  </si>
  <si>
    <t>Cirugía para estrabismo, procedimiento de recesión o resección; un músculo horizontal</t>
  </si>
  <si>
    <t>Operación de pterigion</t>
  </si>
  <si>
    <t>Escición o transposición de pterigion; sin injerto</t>
  </si>
  <si>
    <t>I.Q. MAYORES - SERVICIO DE UROLOGÍA</t>
  </si>
  <si>
    <t>Adenectomia Prostática Transvesical (APTV)</t>
  </si>
  <si>
    <t>Prostatectomía (incluyendo control de sangrado postoperatorio, vasectomía, meatotomía, calibración uretral y/o dilatación y uretrotomía interna); retropúbica, subtotal</t>
  </si>
  <si>
    <t>Biopsia Prostática dedo dirigida</t>
  </si>
  <si>
    <t>Biopsia de próstata; con aguja o en sacabocado; una sola o varias, cualquier abordaje</t>
  </si>
  <si>
    <t>Cauterización de verrugas</t>
  </si>
  <si>
    <t>Destrucción de lesión(es), pene (p. ej. Condiloma, papiloma, molusco contagioso, vesícula herpética), simple; electrodesecación</t>
  </si>
  <si>
    <t>Cistolitotomía</t>
  </si>
  <si>
    <t>Cistolitotomía, cistotomía con retiro de cálculo, sin resección de cuello vesical</t>
  </si>
  <si>
    <t>Orquidopexia, abordaje inguinal, con o sin corrección de hernia</t>
  </si>
  <si>
    <t>Escisión de espermatocele, con o sin epidídinectomia</t>
  </si>
  <si>
    <t>Reparación de hidrocele de túnica vaginal (tipo Bottle)</t>
  </si>
  <si>
    <t>Escición de varicocele o ligadura de venas espermáticas debido a varicocele (procedimiento separado)</t>
  </si>
  <si>
    <t>Orquiectomía simple (incluyendo subcapsular), con o sin prótesis testicular, abordaje escrotal o inguinal</t>
  </si>
  <si>
    <t>Pexia de Testiculos (Testiculos en Ascensor)</t>
  </si>
  <si>
    <t>Pexia de Testiculos y de Torsión Testicular y/o Hidatide</t>
  </si>
  <si>
    <t>Postectomía Niños</t>
  </si>
  <si>
    <t>Circuncisión, Escición quirúrgica diferente de clamp, dispositivo o corte dorsal; mayor de 28 días</t>
  </si>
  <si>
    <t>Talla Vesical</t>
  </si>
  <si>
    <t>Cistotomía con drenaje</t>
  </si>
  <si>
    <t>Vasectomía</t>
  </si>
  <si>
    <t>Vasectomía, unilateral o bilateral (procedimiento separado), incluyendo examen(es) postoperatorio(s)</t>
  </si>
  <si>
    <t>XXV</t>
  </si>
  <si>
    <t>INTERVENCIONES QUIRURGICAS MENORES</t>
  </si>
  <si>
    <t>Biopsia Endometrial</t>
  </si>
  <si>
    <t>Toma de muestra endometrial (biopsia) con o sin toma de muestra endocervical (biopsia), sin dilatación cervical, cualquier método (procedimiento separado)</t>
  </si>
  <si>
    <t>Tratamiento de aborto séptico, completado quirúrgicamente</t>
  </si>
  <si>
    <t>Punción de médula ósea</t>
  </si>
  <si>
    <t>Aspiración de médula ósea</t>
  </si>
  <si>
    <t>I.Q. MENORES - SERVICIO DE UROLOGÍA</t>
  </si>
  <si>
    <t>Exceresis de Quíste Meato</t>
  </si>
  <si>
    <t>Drenaje de absceso o quiste de glándula de Skene</t>
  </si>
  <si>
    <t>Frenulotomía</t>
  </si>
  <si>
    <t>Frenulotomía de pene</t>
  </si>
  <si>
    <t>Postectomía Adultos</t>
  </si>
  <si>
    <t>Cistouretroscopía con irrigación y evacuación de coágulos obstructivos múltiples</t>
  </si>
  <si>
    <t>Inserción de Catéter Vesical Temporal; simple (p.ej. Foley) (cambio de sonda)</t>
  </si>
  <si>
    <t>Uroflujometría (UFM) simple (p. ej. Velocidad de detención de flujo, uroflujometría mecánica)</t>
  </si>
  <si>
    <t>Uroflujometría (UFM) compleja (p. ej. Calibración de equipo electrónico)</t>
  </si>
  <si>
    <t>Cistouretroscopía (procedimiento separado)</t>
  </si>
  <si>
    <t>Irrigación de la vejiga, simple, lavado y/o instilación</t>
  </si>
  <si>
    <t>Cistouretroscopía con cateterización ureteral, con o sin irrigación, instilación o ureteropielografia, sin incluir el servicio radiológico</t>
  </si>
  <si>
    <t>Manipulación de prepucio incluyendo lisis de adherencias prepuciales y estiramiento</t>
  </si>
  <si>
    <t>Dilatación de estenosis uretral o cuello vesical mediante un dilatador uretral o sonda en hombres con anestesia general o regional</t>
  </si>
  <si>
    <t>Retiro de puntos sin anestesia</t>
  </si>
  <si>
    <t>Debridamiento (Ejemplo: hidrojet de alta presión con o sin succión, debridamiento selectivo con tijeras, escalpelo y fórceps), herida abierta (Ejemplo: fibrina, epidermis y/o dermis desvitalizada, exudado, restos, bioplaca), incluyendo aplicacion(es) tópica(s), evaluación de la herida, uso de baño, cuando se realice e instrucciones para el cuidado subsiguiente, por sesión, área total de herida; primeros 20.0 cm cuadrados o menos</t>
  </si>
  <si>
    <t>Biopsia de pene (procedimiento separado)</t>
  </si>
  <si>
    <t>Colocación de esfínter inflable a nivel de uretra/cuello vesical, incluyendo colocación de bomba, reservorio y manguito (cambio de talla vesical)</t>
  </si>
  <si>
    <t>Colocación de esfínter inflable a nivel de uretra/cuello vesical, incluyendo colocación de bomba, reservorio y manguito</t>
  </si>
  <si>
    <t>Cistouretroscopía (incluyendo cateterización ureteral); con inserción de stent ureteral autoretentivo (p. ej. Gibbons, o tipo doble J) (Retiro de catéter doble)</t>
  </si>
  <si>
    <t>Cistouretroscopía (incluyendo cateterización ureteral); con inserción de stent ureteral autoretentivo (p. ej. Gibbons, o tipo doble J)</t>
  </si>
  <si>
    <t>Procedimiento no listado, sistema urinario (Retiro de Sonda Vesical)</t>
  </si>
  <si>
    <t>Procedimiento no listado, sistema urinario</t>
  </si>
  <si>
    <t>I.Q. MENORES - SERVICIO GINECOLOGÍA Y OBSTETRICIA</t>
  </si>
  <si>
    <t>Cauterización de Verrugas</t>
  </si>
  <si>
    <t>Colposcopia + Biopsia de Cuello Uterino</t>
  </si>
  <si>
    <t>Colposcopía completa de vagina, que puede incluir la visualización del cérvix y la toma de biopsia(s) de vagina o cérvix</t>
  </si>
  <si>
    <t>Sutura de desgarro cervical Complicado</t>
  </si>
  <si>
    <t>Traqueloplastia (cirugia plastica de cuello uterino)</t>
  </si>
  <si>
    <t>XXVI</t>
  </si>
  <si>
    <t>TRANSPORTE (TRASLADO DE PACIENTES)</t>
  </si>
  <si>
    <t>AMBITO NACIONAL</t>
  </si>
  <si>
    <t>Servicio de Ambulancia: Moquegua - Puno - Moquegua</t>
  </si>
  <si>
    <t>Servicio de Ambulancia: Moquegua - Arequipa - Moquegua</t>
  </si>
  <si>
    <t>Servicio de Ambulancia: Moquegua - Tacna - Moquegua</t>
  </si>
  <si>
    <t>Servicio de Ambulancia: Moquegua - Ilo - Moquegua</t>
  </si>
  <si>
    <t>Servicio de Ambulancia: Moquegua - Torata - Moquegua</t>
  </si>
  <si>
    <t>Servicio de Ambulancia: Moquegua - Cuajone - Moquegua</t>
  </si>
  <si>
    <t>AMBITO LOCAL</t>
  </si>
  <si>
    <t>Servicio de Ambulancia a domicilio</t>
  </si>
  <si>
    <t>XXVII</t>
  </si>
  <si>
    <t>XXVIII</t>
  </si>
  <si>
    <t>Consulta médica especializada Consultorio Cardiología, Dermatología, Endocrinología, Medicina Interna, Medicina Familiar, Quirúrgico, Gastroenterología, Otorrinología, Neumología, Traumatología, Neurología, Urología, Oncología, Cirugía General, Cirugía Pediátrica y Rehabilitación y Fisioterapia</t>
  </si>
  <si>
    <t>Consulta médica especializada/subespecializada de 20 minutos en Gineco-Obstetricia</t>
  </si>
  <si>
    <t>Consulta médica especializada/subespecializada de 20 minutos en Pediatría</t>
  </si>
  <si>
    <t>PROCEDIMIENTOS DE CARDIOLOGÍA</t>
  </si>
  <si>
    <t>matriz</t>
  </si>
  <si>
    <t>tiene matriz de costos</t>
  </si>
  <si>
    <t>colocar código nuevo</t>
  </si>
  <si>
    <t>Orquiectomia Radical Bilateral/unilateral</t>
  </si>
  <si>
    <t>Orquiectomia Simple Unilateral/Bilateral</t>
  </si>
  <si>
    <t>con nuevo código</t>
  </si>
  <si>
    <t>Orquidopexia, abordaje abdominal, para testículos intraabdominales (p. ej. Fowler-Stephens)</t>
  </si>
  <si>
    <t>Criptorquidea Baja Unilateral/Bilateral</t>
  </si>
  <si>
    <t>Cura Quirúrgica de Espermatocele Unilateral/ Bilateral</t>
  </si>
  <si>
    <t>Cura Quirúrgica de Hidrocele Unilateral/Bilateral</t>
  </si>
  <si>
    <t>Cura Quirúrgica de Varicocele Unilateral/Bilateral</t>
  </si>
  <si>
    <t>BTB (Bloqueo tubárico bilateral) Laparotomía</t>
  </si>
  <si>
    <t>Laparotomía para estadiaje o reestadiaje de cáncer ovárico, tubárico o peritoneal primario (segunda mirada), con o sin omentectomía, lavado peritoneal, biopsias de peritoneo abdominal y pélvico, con evaluaciones diafragmáticas y linfadenectomia pélvica y paraaórtica limitada</t>
  </si>
  <si>
    <t>código nuevo</t>
  </si>
  <si>
    <t>Determinación directa de lipoproteina de baja densidad (LDL colesterol)</t>
  </si>
  <si>
    <t>Antiestreptolisina O; título</t>
  </si>
  <si>
    <t>Detección cualitativa de anticuerpo por inmunocromatografía para VIH 1-2</t>
  </si>
  <si>
    <t>Detección de antígenos de agente infeccioso mediante técnica de inmunoensayo enzimático, cualitativo o semicuantitativo, método de varios pasos; hepatitis B antigeno de superficie (HBsAg)</t>
  </si>
  <si>
    <t xml:space="preserve">Detección de antígeno de virus hepatitis B     </t>
  </si>
  <si>
    <t>Citopatología, cervical o vaginal (cualquier sistema de informes), con recolección de material en líquido preservante, preparación automatizada de capa delgada; tamizaje manual supervisado por el médico</t>
  </si>
  <si>
    <t>Identificación de virus; inoculación y observación de cultivo de tejidos, con identificacion presuntiva por efecto citopatico</t>
  </si>
  <si>
    <t>Guia Ecografica para Paracentesis/Toracocentesis</t>
  </si>
  <si>
    <t>Biopsia de tiroides, aguja percutánea</t>
  </si>
  <si>
    <t>Ecoencefalografía, tiempo real con documentación de imágenes (escala de grises) (para determinación de tamaño ventricular, delineamiento de contenido cerebral y detección de masas fluidas u otras anormalidades intracraneales), incluyendo encefalografía en modo A, como componente secundario cuando esté indicado</t>
  </si>
  <si>
    <t>Biopsia o Escición de ganglio(s) linfático(s); mediante aguja, superficial (p. ej. Cervical, inguinal, axilar)</t>
  </si>
  <si>
    <t>Dosaje de Albúmina en orina, microalbúmina semicuantitativa (p. ej. ensayo con tira reactiva)</t>
  </si>
  <si>
    <t>Proteinuria de 24 horas</t>
  </si>
  <si>
    <t>Estudio parasitológico en heces por 3</t>
  </si>
  <si>
    <t>Colecistectomía abierta</t>
  </si>
  <si>
    <t>Laparoscopía quirúrgica, reparación de hernia inguinal recurrente</t>
  </si>
  <si>
    <t>Aplicación de modalidad de terapia física a 1 o más áreas; estimulación eléctrica (no asistida)</t>
  </si>
  <si>
    <t>Terapia de psicomotricidad en niño</t>
  </si>
  <si>
    <t>PDC008</t>
  </si>
  <si>
    <t>Debridamiento y/o limpieza quirúrgica de quemaduras bajo anestesia</t>
  </si>
  <si>
    <t>Aplicación de corsé de Risser, locálizador, cuerpo; solamente</t>
  </si>
  <si>
    <t>Atención paciente-día hospitalización especializada continuada que no está especificada</t>
  </si>
  <si>
    <t>Procedimiento que no aparece en la lista, yeso o vendaje: Vendaje de miembros superiores e inferiores</t>
  </si>
  <si>
    <t>Enyesado tipo velpeau</t>
  </si>
  <si>
    <t>Ecografía de muñeca</t>
  </si>
  <si>
    <r>
      <t>Oxigenoterapia libra/pulg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x hora</t>
    </r>
  </si>
  <si>
    <t>Survey articular dos o más articulaciones</t>
  </si>
  <si>
    <t>Mensurador de miembros inferiores niños</t>
  </si>
  <si>
    <t>Estudios de Edad ósea</t>
  </si>
  <si>
    <t>Estudios de longitud ósea (Ortoroentgenograma, scanograma) panorámica miembros inferiores</t>
  </si>
  <si>
    <t>Absorciometría dual de rayos-X (DXA), estudio de densidad ósea, uno o más sitios; esqueleto axial (p. ej. cadera, pelvis, talón)</t>
  </si>
  <si>
    <t xml:space="preserve"> Convenio  Entidad Pública</t>
  </si>
  <si>
    <t>Angiografía por tomografía computarizada de cabeza y/o cuello, con contraste(s), incluyendo imágenes no contrastadas, si se toman, y post procesamiento de imágenes</t>
  </si>
  <si>
    <t>Angiografía de carótida cervical, bilateral</t>
  </si>
  <si>
    <t>Angiografía por tomografía computarizada abdomen y pelvis, con material(es) de contraste, incluyendo imágenes no contrastadas, si se realiza, y postprocesamiento de imágenes</t>
  </si>
  <si>
    <t>Angiografía por tomografía computarizada, pelvis, con material de contraste (s), incluyendo imágenes no contrastadas, si se realiza, y postprocesado de imágenes</t>
  </si>
  <si>
    <t>Angiotem de renal bilaterales con contraste</t>
  </si>
  <si>
    <t>Angiografia por tomografia computarizada de extremidad superior, con material de contraste, incluyendo imágenes no contrastadas, si se realizan, y post procesamiento de imágenes</t>
  </si>
  <si>
    <t>Angiografía por tomografía de la aorta abdominal y sistema iliofemoral bilateral de miembros inferiores, con material(es) de contraste, incluyendo imágenes no contrastadas, si se realizara, y post procesamiento de imágenes</t>
  </si>
  <si>
    <t>Procedimiento de Hemodiálisis crónica con una sola evaluación médica por médico u otro Profesional de la Salud Calificado</t>
  </si>
  <si>
    <t>Tratamiento de oxigenoterapia hiperbárica en cámara, por sesión</t>
  </si>
  <si>
    <t>Retiro de puntos bajo anestesia (que no sea anestesia local), hecho por el mismo cirujano</t>
  </si>
  <si>
    <t>Curación de herida operatoria</t>
  </si>
  <si>
    <t>Cauterización química de tejido de granulación (tejido de granulación, seno o fístula)</t>
  </si>
  <si>
    <t>Tratamiento cerrado de fractura de huesos nasales, tabique nasal sin manipulación</t>
  </si>
  <si>
    <t>Inyección terapéutica dentro del cornete nasal</t>
  </si>
  <si>
    <t>Ablación de tejido blando de cornete nasal inferior, unilateral o bilateral, con cualquier método (p. ej. Electrocauterio, ablación por radiofrecuencia o reducción de volumen); superficial</t>
  </si>
  <si>
    <t>Control de hemorragia nasal con cauterización y/o taponamiento nasal anterior simple (limitado a cauterio y/o taponamiento con gasa)</t>
  </si>
  <si>
    <t>Remoción de cuerpo extraño de conducto auditivo externo sin anestesia general</t>
  </si>
  <si>
    <t>Remoción de cerumen impactado que requiere instrumentación, unilateral</t>
  </si>
  <si>
    <t>Nasofaringolaringoscopía con endoscopio (procedimiento separado)</t>
  </si>
  <si>
    <t>Timpanometría y medición de umbrales reflejos</t>
  </si>
  <si>
    <t>Audiometría de tonos puros transmitidos por aire y hueso</t>
  </si>
  <si>
    <t>Evaluación completa del umbral de audiometría y reconocimiento del habla (combinación de 92553y 92556)</t>
  </si>
  <si>
    <t>Timpanometría (prueba de impedancia)</t>
  </si>
  <si>
    <t>Procedimiento(s) de reposicionamiento de canalículo (p. ej. maniobra de Epley, maniobra de Sermont), por día</t>
  </si>
  <si>
    <t>Broncoscopía, rígida o flexible, incluye guía fluoroscópica, cuando se realice, con biopsia(s) bronquial o endobronquial, de sitio único o múltiples</t>
  </si>
  <si>
    <t>Toracocentesis, con aguja o catéter, aspiración del espacio pleural; sin guía de imágenes (Terapeútica)</t>
  </si>
  <si>
    <t>Espirometría, incluyendo reporte gráfico, capacidad vital total y por tiempo, mediciones de flujo espiratorio, con o sin ventilación voluntaria máxima</t>
  </si>
  <si>
    <t>Determinación de la resistencia al flujo aéreo, métodos oscilantes o pletismográficos</t>
  </si>
  <si>
    <t>Capacidad de difusión (p. ej. Monóxido de carbono, membrana) (registrar separadamente además del código para el procedimiento primario)</t>
  </si>
  <si>
    <t>Monitoreo de electroencefalograma (EEG) de 30 minutos</t>
  </si>
  <si>
    <t>Monitoreo de electroencefalograma (EEG) de 60 minutos</t>
  </si>
  <si>
    <t>Monitoreo de electroencefalograma (EEG) de 120 minutos</t>
  </si>
  <si>
    <t>Electromiografía con aguja de 3 extremidades con o sin la evaluación de los músculos paravertebrales relacionados</t>
  </si>
  <si>
    <t>Electromiografía con aguja; músculos inervados por un nervio craneal de un solo lado del cuerpo</t>
  </si>
  <si>
    <t>Electromiografía con aguja; músculos inervados por un nervio craneal de ambos lados</t>
  </si>
  <si>
    <t>Pruebas de unión neuromuscular (estimulación repetitiva, estímulos pareados) con cualquier método en un nervio</t>
  </si>
  <si>
    <t>Electromiografía con aguja de una extremidad con o sin la evaluación de los músculos paravertebrales relacionados</t>
  </si>
  <si>
    <t>Electromiografía con aguja de 2 extremidades con o sin la evaluación de los músculos paravertebrales relacionados</t>
  </si>
  <si>
    <t>Electromiografía con aguja de 4 extremidades con o sin la evaluación de los músculos paravertebrales relacionados</t>
  </si>
  <si>
    <t>Estudio de velocidad, amplitud y latencia de conducción nerviosa, nervio motor</t>
  </si>
  <si>
    <t>PROCEDIMIENTOS DE OTORRINOLARINGOLOGÍA</t>
  </si>
  <si>
    <t>PROCEDIMIENTOS DE NEUMOLOGÍA</t>
  </si>
  <si>
    <t>PROCEDIMIENTOS DE NEUROLOGÍA</t>
  </si>
  <si>
    <t>PROCEDIMIENTOS DE MEDICINA HIPERBÁRICA</t>
  </si>
  <si>
    <t>XXIX</t>
  </si>
  <si>
    <t>XXX</t>
  </si>
  <si>
    <t>ANEXO Nº 01</t>
  </si>
  <si>
    <t>Consulta médica especializada/subespecializada de 20 minutos</t>
  </si>
  <si>
    <t>Crioterapia para acné (CO2, nitrógeno líquido)</t>
  </si>
  <si>
    <t>Infusión intravenosa, para terapia, profilaxis o diagnóstico (especificar la sustancia o medicamento); inicial, cada hora adicional (registrar por separado además del código del procedimiento principal)</t>
  </si>
  <si>
    <t>Crioterapia &lt; 5 lesiones;  &gt; 5 lesiones; otras lesiones</t>
  </si>
  <si>
    <t>Procedimiento de navegación asistido por computadora para procedimientos musculo esqueléticos; imágenes obtenidas con direccionamiento en el intraoperatorio (fluoroscopia, ultrasonido)</t>
  </si>
  <si>
    <t>Ecografía, útero grávido, tiempo real con documentación de la imagen, evaluación fetal y materna, después del 1er trimestre (&gt; o = a 14 semanas 0 días), abordaje transabdominal; gestación única o primera</t>
  </si>
  <si>
    <t>Estudio de residuo vesical (Lístelo separadamente en adición al código del procedimiento primario</t>
  </si>
  <si>
    <t>Ecografia transrectal, estudio de volumen prostático para planeamiento de tratamiento braquiterápico (procedimiento independiente)</t>
  </si>
  <si>
    <t>Procedimiento que no aparece en la lista, sistema musculo esqueléticos, general</t>
  </si>
  <si>
    <t>Aspiración de vejiga con inserción de catéter suprapúbico</t>
  </si>
  <si>
    <t>Criptorquidea Alta Unilateral/Bilateral (laparoscópica)</t>
  </si>
  <si>
    <t>Orquiectomía radical, por tumor; abordaje inguinal</t>
  </si>
  <si>
    <t>Exploración de testículos no descendidos (región inguinal o escrotal)</t>
  </si>
  <si>
    <t>Reducción de torsión de testículos, quirúrgica, con o sin fijación del testículo contralateral</t>
  </si>
  <si>
    <t>Circuncisión en persona que no sea recién nacida</t>
  </si>
  <si>
    <t>Electrofulguración</t>
  </si>
  <si>
    <t>Análisis de líquido amniótico (espectrofotométrico)</t>
  </si>
  <si>
    <t>Dosaje de Creatina quinasa (CK), (CPK); fracción MB solamente</t>
  </si>
  <si>
    <t>Perfil hepático emergencia (TGO, TGP, Billirrubina, Proteínas)</t>
  </si>
  <si>
    <t>Dosaje de Bilirrubina; directa (Perfil hepático Emergencia)</t>
  </si>
  <si>
    <t>Análisis de orina, solamente microscópico</t>
  </si>
  <si>
    <t>Análisis de semen; presencia y/o motilidad de espermatozoides, incluyendo la prueba de Huhner (post-coital)</t>
  </si>
  <si>
    <t>Tinta china en líquidos biológicos</t>
  </si>
  <si>
    <t>Anticuerpo contra; toxoplasma</t>
  </si>
  <si>
    <t>Examen radiológico, absceso, fístula o tracto de seno, supervisión e interpretación radiológicas</t>
  </si>
  <si>
    <t>Sondeo de conducto nasolagrimal, con o sin irrigación</t>
  </si>
  <si>
    <t>Tonometría seriada (procedimiento separado) con múltiples medidas de la presión intraocular en un mismo día, durante un periodo extendido de tiempo, con interpretación e informe, el mismo dia (Ejemplo: curva diurna o tratamiento médico de elevación aguda de presión intraocular)</t>
  </si>
  <si>
    <t>Ecografia Hemiabdomen superior (píloro)</t>
  </si>
  <si>
    <t>RPR Cuantitativo (Reagina Plasmática Rápida)/cualitativo</t>
  </si>
  <si>
    <t>Recuento de reticulocitos/hematies</t>
  </si>
  <si>
    <t>ADA BK (serología tbc) excepto PCT</t>
  </si>
  <si>
    <t>Cultivo y Antibiograma (secresiones)</t>
  </si>
  <si>
    <t>Fijación esquelética percutánea de fractura femoral, extremo proximal, cuello</t>
  </si>
  <si>
    <t>T21</t>
  </si>
  <si>
    <t>T22</t>
  </si>
  <si>
    <t>T23</t>
  </si>
  <si>
    <t>T24</t>
  </si>
  <si>
    <t>T25</t>
  </si>
  <si>
    <t>T26</t>
  </si>
  <si>
    <t>T27</t>
  </si>
  <si>
    <t>Test no estresante fetal NST</t>
  </si>
  <si>
    <t>AMBITO REGIONAL</t>
  </si>
  <si>
    <t>Ecografia Hemiabdomen inferior</t>
  </si>
  <si>
    <t>Ecografía Pelvica</t>
  </si>
  <si>
    <t>Ecografía pélvica (no obstétrica), tiempo real con documentación de imágenes; completa</t>
  </si>
  <si>
    <t>Ecografía Vesical</t>
  </si>
  <si>
    <t>Ecografía Axilar</t>
  </si>
  <si>
    <t>Ecografía de Región Axilar - Supraclavicular</t>
  </si>
  <si>
    <t>Ecografía de tobillo</t>
  </si>
  <si>
    <t>Ecografía de Tobillo</t>
  </si>
  <si>
    <t>Ecografía doppler (dúplex) de las venas de las extremidades incluyendo respuestas a la compresión y otras maniobras; estudio unilateral o limitado</t>
  </si>
  <si>
    <t>Ecografía doppler (dúplex) de las arterias de las extremidades inferiores o de injertos de derivación arterial; estudio unilateral o limitado</t>
  </si>
  <si>
    <t>Ecografia  de Próstata</t>
  </si>
  <si>
    <t>Ecografía Vejiga/Vesical</t>
  </si>
  <si>
    <t>Ecografia Testicular/ Vesícula Seminal</t>
  </si>
  <si>
    <t>Ecografía de Tiroides</t>
  </si>
  <si>
    <t>Ecografía de Región Cervical</t>
  </si>
  <si>
    <t>Ecografia Torácica</t>
  </si>
  <si>
    <t>Ecografía de Pie</t>
  </si>
  <si>
    <t>Ecografía no vascular de extremidades por rastreo B y/o en tiempo real</t>
  </si>
  <si>
    <t>Ecografía Biopsia Tiroides</t>
  </si>
  <si>
    <t xml:space="preserve">Doppler Carotideo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</si>
</sst>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.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8">
    <xf numFmtId="0" fontId="0" fillId="0" borderId="0" xfId="0"/>
    <xf numFmtId="0" fontId="3" fillId="0" borderId="1" xfId="0" applyFont="1" applyBorder="1" applyAlignment="1">
      <alignment horizontal="justify" wrapText="1"/>
    </xf>
    <xf numFmtId="0" fontId="5" fillId="2" borderId="1" xfId="1" applyFont="1" applyFill="1" applyBorder="1" applyAlignment="1">
      <alignment horizontal="justify" wrapText="1"/>
    </xf>
    <xf numFmtId="4" fontId="3" fillId="0" borderId="1" xfId="0" applyNumberFormat="1" applyFont="1" applyBorder="1"/>
    <xf numFmtId="0" fontId="0" fillId="0" borderId="1" xfId="0" applyBorder="1"/>
    <xf numFmtId="0" fontId="5" fillId="2" borderId="1" xfId="0" applyFont="1" applyFill="1" applyBorder="1" applyAlignment="1">
      <alignment horizontal="justify" wrapText="1"/>
    </xf>
    <xf numFmtId="0" fontId="5" fillId="0" borderId="1" xfId="0" applyFont="1" applyBorder="1"/>
    <xf numFmtId="0" fontId="5" fillId="0" borderId="1" xfId="0" applyFont="1" applyBorder="1" applyAlignment="1">
      <alignment horizontal="justify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0" fillId="0" borderId="18" xfId="0" applyFont="1" applyBorder="1"/>
    <xf numFmtId="0" fontId="8" fillId="0" borderId="21" xfId="0" applyFont="1" applyBorder="1"/>
    <xf numFmtId="0" fontId="5" fillId="0" borderId="20" xfId="0" applyFont="1" applyBorder="1" applyAlignment="1">
      <alignment horizontal="justify" vertical="justify" wrapText="1"/>
    </xf>
    <xf numFmtId="0" fontId="6" fillId="0" borderId="11" xfId="0" applyFont="1" applyBorder="1" applyAlignment="1">
      <alignment horizontal="center"/>
    </xf>
    <xf numFmtId="0" fontId="10" fillId="0" borderId="23" xfId="0" applyFont="1" applyBorder="1"/>
    <xf numFmtId="0" fontId="8" fillId="0" borderId="27" xfId="0" applyFont="1" applyBorder="1"/>
    <xf numFmtId="0" fontId="5" fillId="2" borderId="1" xfId="1" applyFont="1" applyFill="1" applyBorder="1" applyAlignment="1">
      <alignment horizontal="left" vertical="center" wrapText="1"/>
    </xf>
    <xf numFmtId="0" fontId="10" fillId="0" borderId="29" xfId="0" applyFont="1" applyBorder="1"/>
    <xf numFmtId="0" fontId="8" fillId="0" borderId="1" xfId="0" applyFont="1" applyBorder="1"/>
    <xf numFmtId="2" fontId="0" fillId="0" borderId="1" xfId="0" applyNumberFormat="1" applyBorder="1"/>
    <xf numFmtId="0" fontId="6" fillId="0" borderId="11" xfId="0" applyFont="1" applyBorder="1"/>
    <xf numFmtId="0" fontId="10" fillId="0" borderId="37" xfId="0" applyFont="1" applyBorder="1"/>
    <xf numFmtId="0" fontId="10" fillId="0" borderId="41" xfId="0" applyFont="1" applyBorder="1"/>
    <xf numFmtId="0" fontId="6" fillId="0" borderId="41" xfId="0" applyFont="1" applyBorder="1"/>
    <xf numFmtId="0" fontId="8" fillId="0" borderId="11" xfId="0" applyFont="1" applyBorder="1"/>
    <xf numFmtId="0" fontId="10" fillId="0" borderId="48" xfId="0" applyFont="1" applyBorder="1"/>
    <xf numFmtId="0" fontId="8" fillId="0" borderId="36" xfId="0" applyFont="1" applyBorder="1"/>
    <xf numFmtId="0" fontId="10" fillId="0" borderId="50" xfId="0" applyFont="1" applyBorder="1"/>
    <xf numFmtId="0" fontId="8" fillId="0" borderId="34" xfId="0" applyFont="1" applyBorder="1"/>
    <xf numFmtId="0" fontId="6" fillId="0" borderId="15" xfId="0" applyFont="1" applyBorder="1"/>
    <xf numFmtId="0" fontId="2" fillId="0" borderId="0" xfId="0" applyFont="1"/>
    <xf numFmtId="0" fontId="1" fillId="0" borderId="0" xfId="0" applyFont="1"/>
    <xf numFmtId="0" fontId="8" fillId="0" borderId="25" xfId="0" applyFont="1" applyBorder="1"/>
    <xf numFmtId="0" fontId="5" fillId="2" borderId="34" xfId="1" applyFont="1" applyFill="1" applyBorder="1" applyAlignment="1">
      <alignment horizontal="justify" wrapText="1"/>
    </xf>
    <xf numFmtId="0" fontId="8" fillId="0" borderId="41" xfId="0" applyFont="1" applyBorder="1"/>
    <xf numFmtId="0" fontId="11" fillId="0" borderId="0" xfId="0" applyFont="1"/>
    <xf numFmtId="0" fontId="5" fillId="0" borderId="26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/>
    </xf>
    <xf numFmtId="2" fontId="0" fillId="0" borderId="0" xfId="0" applyNumberFormat="1"/>
    <xf numFmtId="0" fontId="8" fillId="0" borderId="15" xfId="0" applyFont="1" applyBorder="1"/>
    <xf numFmtId="0" fontId="5" fillId="0" borderId="30" xfId="0" applyFont="1" applyBorder="1" applyAlignment="1">
      <alignment horizontal="justify" wrapText="1"/>
    </xf>
    <xf numFmtId="4" fontId="3" fillId="0" borderId="27" xfId="0" applyNumberFormat="1" applyFont="1" applyBorder="1"/>
    <xf numFmtId="4" fontId="5" fillId="0" borderId="1" xfId="0" applyNumberFormat="1" applyFont="1" applyBorder="1"/>
    <xf numFmtId="2" fontId="1" fillId="0" borderId="0" xfId="0" applyNumberFormat="1" applyFont="1"/>
    <xf numFmtId="0" fontId="5" fillId="2" borderId="1" xfId="1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horizontal="right"/>
    </xf>
    <xf numFmtId="0" fontId="5" fillId="0" borderId="27" xfId="0" applyFont="1" applyBorder="1"/>
    <xf numFmtId="0" fontId="5" fillId="0" borderId="34" xfId="0" applyFont="1" applyBorder="1"/>
    <xf numFmtId="0" fontId="5" fillId="0" borderId="26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justify" wrapText="1"/>
    </xf>
    <xf numFmtId="4" fontId="5" fillId="0" borderId="30" xfId="0" applyNumberFormat="1" applyFont="1" applyBorder="1" applyAlignment="1">
      <alignment horizontal="justify" wrapText="1"/>
    </xf>
    <xf numFmtId="4" fontId="5" fillId="0" borderId="26" xfId="0" applyNumberFormat="1" applyFont="1" applyBorder="1" applyAlignment="1">
      <alignment horizontal="justify" wrapText="1"/>
    </xf>
    <xf numFmtId="0" fontId="5" fillId="0" borderId="1" xfId="1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justify" wrapText="1"/>
    </xf>
    <xf numFmtId="0" fontId="5" fillId="0" borderId="35" xfId="0" applyFont="1" applyBorder="1" applyAlignment="1">
      <alignment horizontal="justify" wrapText="1"/>
    </xf>
    <xf numFmtId="0" fontId="5" fillId="0" borderId="52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" fontId="5" fillId="0" borderId="39" xfId="0" applyNumberFormat="1" applyFont="1" applyBorder="1"/>
    <xf numFmtId="0" fontId="5" fillId="0" borderId="43" xfId="0" applyFont="1" applyBorder="1" applyAlignment="1">
      <alignment horizontal="justify" vertical="justify" wrapText="1"/>
    </xf>
    <xf numFmtId="0" fontId="5" fillId="0" borderId="38" xfId="0" applyFont="1" applyBorder="1" applyAlignment="1">
      <alignment horizontal="justify" wrapText="1"/>
    </xf>
    <xf numFmtId="4" fontId="5" fillId="0" borderId="20" xfId="0" applyNumberFormat="1" applyFont="1" applyBorder="1" applyAlignment="1">
      <alignment horizontal="justify" vertical="justify" wrapText="1"/>
    </xf>
    <xf numFmtId="0" fontId="5" fillId="0" borderId="20" xfId="0" applyFont="1" applyBorder="1" applyAlignment="1">
      <alignment horizontal="justify" wrapText="1"/>
    </xf>
    <xf numFmtId="0" fontId="5" fillId="0" borderId="21" xfId="0" applyFont="1" applyBorder="1"/>
    <xf numFmtId="4" fontId="5" fillId="0" borderId="34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4" xfId="0" applyFont="1" applyBorder="1"/>
    <xf numFmtId="0" fontId="5" fillId="0" borderId="27" xfId="0" applyFont="1" applyBorder="1" applyAlignment="1">
      <alignment horizontal="justify" wrapText="1"/>
    </xf>
    <xf numFmtId="0" fontId="5" fillId="0" borderId="34" xfId="0" applyFont="1" applyBorder="1" applyAlignment="1">
      <alignment horizontal="justify" wrapText="1"/>
    </xf>
    <xf numFmtId="0" fontId="5" fillId="0" borderId="25" xfId="0" applyFont="1" applyBorder="1"/>
    <xf numFmtId="0" fontId="5" fillId="0" borderId="36" xfId="0" applyFont="1" applyBorder="1"/>
    <xf numFmtId="164" fontId="5" fillId="0" borderId="27" xfId="0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27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5" fillId="0" borderId="45" xfId="0" applyFont="1" applyBorder="1"/>
    <xf numFmtId="0" fontId="5" fillId="0" borderId="25" xfId="0" applyFont="1" applyBorder="1" applyAlignment="1">
      <alignment horizontal="justify" wrapText="1"/>
    </xf>
    <xf numFmtId="4" fontId="5" fillId="0" borderId="20" xfId="0" applyNumberFormat="1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right"/>
    </xf>
    <xf numFmtId="0" fontId="5" fillId="0" borderId="54" xfId="0" applyFont="1" applyBorder="1" applyAlignment="1">
      <alignment horizontal="justify" wrapText="1"/>
    </xf>
    <xf numFmtId="0" fontId="5" fillId="0" borderId="32" xfId="0" applyFont="1" applyBorder="1" applyAlignment="1">
      <alignment horizontal="justify" wrapText="1"/>
    </xf>
    <xf numFmtId="0" fontId="5" fillId="0" borderId="19" xfId="0" applyFont="1" applyBorder="1"/>
    <xf numFmtId="0" fontId="5" fillId="0" borderId="51" xfId="0" applyFont="1" applyBorder="1"/>
    <xf numFmtId="4" fontId="5" fillId="0" borderId="52" xfId="0" applyNumberFormat="1" applyFont="1" applyBorder="1" applyAlignment="1">
      <alignment horizontal="justify" wrapText="1"/>
    </xf>
    <xf numFmtId="0" fontId="5" fillId="0" borderId="43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4" fontId="3" fillId="0" borderId="22" xfId="0" applyNumberFormat="1" applyFont="1" applyBorder="1"/>
    <xf numFmtId="0" fontId="13" fillId="0" borderId="16" xfId="0" applyFont="1" applyBorder="1"/>
    <xf numFmtId="0" fontId="13" fillId="0" borderId="17" xfId="0" applyFont="1" applyBorder="1"/>
    <xf numFmtId="2" fontId="3" fillId="0" borderId="25" xfId="0" applyNumberFormat="1" applyFont="1" applyBorder="1"/>
    <xf numFmtId="4" fontId="3" fillId="0" borderId="25" xfId="0" applyNumberFormat="1" applyFont="1" applyBorder="1"/>
    <xf numFmtId="4" fontId="3" fillId="0" borderId="28" xfId="0" applyNumberFormat="1" applyFont="1" applyBorder="1"/>
    <xf numFmtId="2" fontId="3" fillId="0" borderId="1" xfId="0" applyNumberFormat="1" applyFont="1" applyBorder="1"/>
    <xf numFmtId="4" fontId="3" fillId="0" borderId="30" xfId="0" applyNumberFormat="1" applyFont="1" applyBorder="1"/>
    <xf numFmtId="4" fontId="3" fillId="0" borderId="31" xfId="0" applyNumberFormat="1" applyFont="1" applyBorder="1"/>
    <xf numFmtId="4" fontId="3" fillId="0" borderId="35" xfId="0" applyNumberFormat="1" applyFont="1" applyBorder="1"/>
    <xf numFmtId="4" fontId="5" fillId="0" borderId="0" xfId="0" applyNumberFormat="1" applyFont="1"/>
    <xf numFmtId="0" fontId="3" fillId="0" borderId="0" xfId="0" applyFont="1"/>
    <xf numFmtId="4" fontId="5" fillId="0" borderId="0" xfId="0" applyNumberFormat="1" applyFont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4" fontId="3" fillId="0" borderId="39" xfId="0" applyNumberFormat="1" applyFont="1" applyBorder="1"/>
    <xf numFmtId="2" fontId="3" fillId="0" borderId="27" xfId="0" applyNumberFormat="1" applyFont="1" applyBorder="1"/>
    <xf numFmtId="2" fontId="3" fillId="0" borderId="43" xfId="0" applyNumberFormat="1" applyFont="1" applyBorder="1"/>
    <xf numFmtId="4" fontId="3" fillId="0" borderId="43" xfId="0" applyNumberFormat="1" applyFont="1" applyBorder="1"/>
    <xf numFmtId="4" fontId="3" fillId="0" borderId="10" xfId="0" applyNumberFormat="1" applyFont="1" applyBorder="1"/>
    <xf numFmtId="0" fontId="3" fillId="0" borderId="44" xfId="0" applyFont="1" applyBorder="1"/>
    <xf numFmtId="0" fontId="3" fillId="0" borderId="10" xfId="0" applyFont="1" applyBorder="1"/>
    <xf numFmtId="2" fontId="3" fillId="0" borderId="45" xfId="0" applyNumberFormat="1" applyFont="1" applyBorder="1"/>
    <xf numFmtId="4" fontId="3" fillId="0" borderId="46" xfId="0" applyNumberFormat="1" applyFont="1" applyBorder="1"/>
    <xf numFmtId="4" fontId="5" fillId="0" borderId="27" xfId="0" applyNumberFormat="1" applyFont="1" applyBorder="1"/>
    <xf numFmtId="0" fontId="3" fillId="0" borderId="12" xfId="0" applyFont="1" applyBorder="1"/>
    <xf numFmtId="0" fontId="3" fillId="0" borderId="47" xfId="0" applyFont="1" applyBorder="1"/>
    <xf numFmtId="4" fontId="3" fillId="0" borderId="36" xfId="0" applyNumberFormat="1" applyFont="1" applyBorder="1"/>
    <xf numFmtId="4" fontId="3" fillId="0" borderId="49" xfId="0" applyNumberFormat="1" applyFont="1" applyBorder="1"/>
    <xf numFmtId="4" fontId="3" fillId="0" borderId="7" xfId="0" applyNumberFormat="1" applyFont="1" applyBorder="1"/>
    <xf numFmtId="2" fontId="3" fillId="0" borderId="34" xfId="0" applyNumberFormat="1" applyFont="1" applyBorder="1"/>
    <xf numFmtId="4" fontId="3" fillId="0" borderId="34" xfId="0" applyNumberFormat="1" applyFont="1" applyBorder="1"/>
    <xf numFmtId="4" fontId="3" fillId="0" borderId="53" xfId="0" applyNumberFormat="1" applyFont="1" applyBorder="1"/>
    <xf numFmtId="4" fontId="5" fillId="0" borderId="49" xfId="0" applyNumberFormat="1" applyFont="1" applyBorder="1"/>
    <xf numFmtId="2" fontId="5" fillId="0" borderId="27" xfId="0" applyNumberFormat="1" applyFont="1" applyBorder="1"/>
    <xf numFmtId="4" fontId="5" fillId="0" borderId="46" xfId="0" applyNumberFormat="1" applyFont="1" applyBorder="1"/>
    <xf numFmtId="0" fontId="15" fillId="0" borderId="17" xfId="0" applyFont="1" applyBorder="1"/>
    <xf numFmtId="4" fontId="3" fillId="0" borderId="17" xfId="0" applyNumberFormat="1" applyFont="1" applyBorder="1"/>
    <xf numFmtId="4" fontId="3" fillId="0" borderId="13" xfId="0" applyNumberFormat="1" applyFont="1" applyBorder="1"/>
    <xf numFmtId="4" fontId="5" fillId="0" borderId="16" xfId="0" applyNumberFormat="1" applyFont="1" applyBorder="1"/>
    <xf numFmtId="4" fontId="5" fillId="0" borderId="17" xfId="0" applyNumberFormat="1" applyFont="1" applyBorder="1"/>
    <xf numFmtId="0" fontId="5" fillId="0" borderId="19" xfId="0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0" fontId="5" fillId="0" borderId="1" xfId="1" applyFont="1" applyBorder="1" applyAlignment="1">
      <alignment horizontal="justify" wrapText="1"/>
    </xf>
    <xf numFmtId="0" fontId="5" fillId="0" borderId="27" xfId="1" applyFont="1" applyBorder="1" applyAlignment="1">
      <alignment horizontal="justify" wrapText="1"/>
    </xf>
    <xf numFmtId="0" fontId="5" fillId="2" borderId="27" xfId="1" applyFont="1" applyFill="1" applyBorder="1" applyAlignment="1">
      <alignment horizontal="justify" wrapText="1"/>
    </xf>
    <xf numFmtId="1" fontId="5" fillId="0" borderId="36" xfId="0" applyNumberFormat="1" applyFont="1" applyBorder="1" applyAlignment="1">
      <alignment horizontal="right"/>
    </xf>
    <xf numFmtId="0" fontId="5" fillId="0" borderId="36" xfId="0" applyFont="1" applyBorder="1" applyAlignment="1">
      <alignment horizontal="justify" wrapText="1"/>
    </xf>
    <xf numFmtId="4" fontId="3" fillId="0" borderId="56" xfId="0" applyNumberFormat="1" applyFont="1" applyBorder="1"/>
    <xf numFmtId="0" fontId="8" fillId="0" borderId="57" xfId="0" applyFont="1" applyBorder="1"/>
    <xf numFmtId="4" fontId="5" fillId="0" borderId="34" xfId="0" applyNumberFormat="1" applyFont="1" applyBorder="1" applyAlignment="1">
      <alignment horizontal="justify" wrapText="1"/>
    </xf>
    <xf numFmtId="4" fontId="5" fillId="0" borderId="36" xfId="0" applyNumberFormat="1" applyFont="1" applyBorder="1"/>
    <xf numFmtId="4" fontId="5" fillId="0" borderId="56" xfId="0" applyNumberFormat="1" applyFont="1" applyBorder="1"/>
    <xf numFmtId="0" fontId="0" fillId="0" borderId="1" xfId="0" applyBorder="1" applyAlignment="1">
      <alignment horizontal="justify" wrapText="1"/>
    </xf>
    <xf numFmtId="0" fontId="0" fillId="0" borderId="25" xfId="0" applyBorder="1"/>
    <xf numFmtId="0" fontId="0" fillId="0" borderId="25" xfId="0" applyBorder="1" applyAlignment="1">
      <alignment horizontal="justify" wrapText="1"/>
    </xf>
    <xf numFmtId="0" fontId="13" fillId="0" borderId="14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" fontId="13" fillId="0" borderId="17" xfId="0" applyNumberFormat="1" applyFont="1" applyBorder="1" applyAlignment="1">
      <alignment horizontal="left"/>
    </xf>
    <xf numFmtId="0" fontId="5" fillId="0" borderId="1" xfId="1" applyFont="1" applyBorder="1" applyAlignment="1">
      <alignment horizontal="justify" vertical="center" wrapText="1"/>
    </xf>
    <xf numFmtId="0" fontId="6" fillId="0" borderId="3" xfId="0" applyFont="1" applyBorder="1"/>
    <xf numFmtId="0" fontId="6" fillId="0" borderId="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 wrapText="1"/>
    </xf>
    <xf numFmtId="0" fontId="10" fillId="0" borderId="11" xfId="0" applyFont="1" applyBorder="1"/>
    <xf numFmtId="0" fontId="5" fillId="0" borderId="13" xfId="0" applyFont="1" applyBorder="1"/>
    <xf numFmtId="0" fontId="5" fillId="0" borderId="34" xfId="0" applyFont="1" applyBorder="1" applyAlignment="1">
      <alignment horizontal="justify" vertical="justify" wrapText="1"/>
    </xf>
    <xf numFmtId="0" fontId="0" fillId="0" borderId="27" xfId="0" applyBorder="1" applyAlignment="1">
      <alignment horizontal="justify" wrapText="1"/>
    </xf>
    <xf numFmtId="0" fontId="0" fillId="0" borderId="27" xfId="0" applyBorder="1"/>
    <xf numFmtId="0" fontId="0" fillId="0" borderId="34" xfId="0" applyBorder="1" applyAlignment="1">
      <alignment horizontal="justify" wrapText="1"/>
    </xf>
    <xf numFmtId="0" fontId="0" fillId="0" borderId="34" xfId="0" applyBorder="1"/>
    <xf numFmtId="0" fontId="5" fillId="0" borderId="34" xfId="1" applyFont="1" applyBorder="1" applyAlignment="1">
      <alignment horizontal="justify" wrapText="1"/>
    </xf>
    <xf numFmtId="0" fontId="5" fillId="2" borderId="30" xfId="1" applyFont="1" applyFill="1" applyBorder="1" applyAlignment="1">
      <alignment horizontal="justify" wrapText="1"/>
    </xf>
    <xf numFmtId="0" fontId="3" fillId="0" borderId="34" xfId="0" applyFont="1" applyBorder="1" applyAlignment="1">
      <alignment horizontal="justify" wrapText="1"/>
    </xf>
    <xf numFmtId="1" fontId="5" fillId="0" borderId="27" xfId="0" applyNumberFormat="1" applyFont="1" applyBorder="1" applyAlignment="1">
      <alignment horizontal="right"/>
    </xf>
    <xf numFmtId="0" fontId="5" fillId="2" borderId="25" xfId="1" applyFont="1" applyFill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2" borderId="43" xfId="1" applyFont="1" applyFill="1" applyBorder="1" applyAlignment="1">
      <alignment horizontal="justify" wrapText="1"/>
    </xf>
    <xf numFmtId="0" fontId="5" fillId="0" borderId="42" xfId="0" applyFont="1" applyBorder="1"/>
    <xf numFmtId="164" fontId="5" fillId="0" borderId="25" xfId="0" applyNumberFormat="1" applyFont="1" applyBorder="1"/>
    <xf numFmtId="164" fontId="5" fillId="0" borderId="1" xfId="0" applyNumberFormat="1" applyFont="1" applyBorder="1"/>
    <xf numFmtId="0" fontId="5" fillId="2" borderId="1" xfId="1" applyFont="1" applyFill="1" applyBorder="1" applyAlignment="1">
      <alignment horizontal="right" wrapText="1"/>
    </xf>
    <xf numFmtId="165" fontId="5" fillId="0" borderId="1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2" borderId="25" xfId="1" applyFont="1" applyFill="1" applyBorder="1" applyAlignment="1">
      <alignment horizontal="left" vertical="center" wrapText="1"/>
    </xf>
    <xf numFmtId="0" fontId="5" fillId="2" borderId="34" xfId="1" applyFont="1" applyFill="1" applyBorder="1" applyAlignment="1">
      <alignment horizontal="left" vertical="center" wrapText="1"/>
    </xf>
    <xf numFmtId="0" fontId="5" fillId="0" borderId="25" xfId="1" applyFont="1" applyBorder="1" applyAlignment="1">
      <alignment horizontal="justify" vertical="center" wrapText="1"/>
    </xf>
    <xf numFmtId="0" fontId="8" fillId="0" borderId="43" xfId="0" applyFont="1" applyBorder="1"/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6" xfId="0" applyFont="1" applyBorder="1"/>
    <xf numFmtId="0" fontId="3" fillId="0" borderId="27" xfId="0" applyFont="1" applyBorder="1" applyAlignment="1">
      <alignment horizontal="justify" wrapText="1"/>
    </xf>
    <xf numFmtId="0" fontId="5" fillId="0" borderId="34" xfId="0" applyFont="1" applyBorder="1" applyAlignment="1">
      <alignment horizontal="justify" vertical="center" wrapText="1"/>
    </xf>
    <xf numFmtId="4" fontId="5" fillId="0" borderId="30" xfId="0" applyNumberFormat="1" applyFont="1" applyBorder="1" applyAlignment="1">
      <alignment horizontal="justify" vertical="center" wrapText="1"/>
    </xf>
    <xf numFmtId="0" fontId="5" fillId="2" borderId="27" xfId="1" applyFont="1" applyFill="1" applyBorder="1" applyAlignment="1">
      <alignment horizontal="justify" vertical="center" wrapText="1"/>
    </xf>
    <xf numFmtId="0" fontId="5" fillId="0" borderId="27" xfId="1" applyFont="1" applyBorder="1" applyAlignment="1">
      <alignment horizontal="justify" vertical="center" wrapText="1"/>
    </xf>
    <xf numFmtId="0" fontId="5" fillId="2" borderId="34" xfId="1" applyFont="1" applyFill="1" applyBorder="1" applyAlignment="1">
      <alignment horizontal="justify" vertical="center" wrapText="1"/>
    </xf>
    <xf numFmtId="165" fontId="5" fillId="0" borderId="25" xfId="0" applyNumberFormat="1" applyFont="1" applyBorder="1"/>
    <xf numFmtId="2" fontId="3" fillId="0" borderId="16" xfId="0" applyNumberFormat="1" applyFont="1" applyBorder="1"/>
    <xf numFmtId="0" fontId="5" fillId="0" borderId="38" xfId="0" applyFont="1" applyBorder="1" applyAlignment="1">
      <alignment horizontal="left" wrapText="1"/>
    </xf>
    <xf numFmtId="0" fontId="5" fillId="0" borderId="13" xfId="0" applyFont="1" applyBorder="1" applyAlignment="1">
      <alignment horizontal="right"/>
    </xf>
    <xf numFmtId="4" fontId="3" fillId="0" borderId="19" xfId="0" applyNumberFormat="1" applyFont="1" applyBorder="1"/>
    <xf numFmtId="2" fontId="3" fillId="0" borderId="32" xfId="0" applyNumberFormat="1" applyFont="1" applyBorder="1"/>
    <xf numFmtId="2" fontId="3" fillId="0" borderId="33" xfId="0" applyNumberFormat="1" applyFont="1" applyBorder="1"/>
    <xf numFmtId="2" fontId="3" fillId="0" borderId="51" xfId="0" applyNumberFormat="1" applyFont="1" applyBorder="1"/>
    <xf numFmtId="2" fontId="3" fillId="0" borderId="42" xfId="0" applyNumberFormat="1" applyFont="1" applyBorder="1"/>
    <xf numFmtId="2" fontId="3" fillId="0" borderId="19" xfId="0" applyNumberFormat="1" applyFont="1" applyBorder="1"/>
    <xf numFmtId="2" fontId="5" fillId="0" borderId="32" xfId="0" applyNumberFormat="1" applyFont="1" applyBorder="1"/>
    <xf numFmtId="2" fontId="5" fillId="0" borderId="51" xfId="0" applyNumberFormat="1" applyFont="1" applyBorder="1"/>
    <xf numFmtId="2" fontId="5" fillId="0" borderId="24" xfId="0" applyNumberFormat="1" applyFont="1" applyBorder="1"/>
    <xf numFmtId="2" fontId="3" fillId="0" borderId="24" xfId="0" applyNumberFormat="1" applyFont="1" applyBorder="1"/>
    <xf numFmtId="4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left"/>
    </xf>
    <xf numFmtId="4" fontId="5" fillId="0" borderId="21" xfId="0" applyNumberFormat="1" applyFont="1" applyBorder="1"/>
    <xf numFmtId="0" fontId="13" fillId="0" borderId="12" xfId="0" applyFont="1" applyBorder="1"/>
    <xf numFmtId="4" fontId="5" fillId="0" borderId="25" xfId="0" applyNumberFormat="1" applyFont="1" applyBorder="1"/>
    <xf numFmtId="4" fontId="5" fillId="0" borderId="43" xfId="0" applyNumberFormat="1" applyFont="1" applyBorder="1"/>
    <xf numFmtId="4" fontId="13" fillId="0" borderId="42" xfId="0" applyNumberFormat="1" applyFont="1" applyBorder="1" applyAlignment="1">
      <alignment horizontal="left"/>
    </xf>
    <xf numFmtId="4" fontId="5" fillId="0" borderId="24" xfId="0" applyNumberFormat="1" applyFont="1" applyBorder="1"/>
    <xf numFmtId="4" fontId="5" fillId="0" borderId="32" xfId="0" applyNumberFormat="1" applyFont="1" applyBorder="1"/>
    <xf numFmtId="4" fontId="5" fillId="0" borderId="33" xfId="0" applyNumberFormat="1" applyFont="1" applyBorder="1"/>
    <xf numFmtId="4" fontId="5" fillId="0" borderId="12" xfId="0" applyNumberFormat="1" applyFont="1" applyBorder="1"/>
    <xf numFmtId="2" fontId="0" fillId="0" borderId="34" xfId="0" applyNumberFormat="1" applyBorder="1"/>
    <xf numFmtId="2" fontId="0" fillId="0" borderId="25" xfId="0" applyNumberFormat="1" applyBorder="1"/>
    <xf numFmtId="4" fontId="5" fillId="0" borderId="13" xfId="0" applyNumberFormat="1" applyFont="1" applyBorder="1"/>
    <xf numFmtId="4" fontId="5" fillId="0" borderId="42" xfId="0" applyNumberFormat="1" applyFont="1" applyBorder="1"/>
    <xf numFmtId="2" fontId="5" fillId="0" borderId="25" xfId="0" applyNumberFormat="1" applyFont="1" applyBorder="1"/>
    <xf numFmtId="2" fontId="5" fillId="0" borderId="34" xfId="0" applyNumberFormat="1" applyFont="1" applyBorder="1"/>
    <xf numFmtId="4" fontId="13" fillId="0" borderId="12" xfId="0" applyNumberFormat="1" applyFont="1" applyBorder="1"/>
    <xf numFmtId="0" fontId="5" fillId="0" borderId="30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2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34" xfId="0" applyFont="1" applyBorder="1" applyAlignment="1">
      <alignment horizontal="right" wrapText="1"/>
    </xf>
    <xf numFmtId="0" fontId="5" fillId="0" borderId="14" xfId="0" applyFont="1" applyBorder="1" applyAlignment="1">
      <alignment vertical="justify" wrapText="1"/>
    </xf>
    <xf numFmtId="0" fontId="5" fillId="0" borderId="13" xfId="0" applyFont="1" applyBorder="1" applyAlignment="1">
      <alignment horizontal="right" vertical="justify" wrapText="1"/>
    </xf>
    <xf numFmtId="2" fontId="0" fillId="0" borderId="27" xfId="0" applyNumberFormat="1" applyBorder="1"/>
    <xf numFmtId="0" fontId="5" fillId="2" borderId="13" xfId="1" applyFont="1" applyFill="1" applyBorder="1" applyAlignment="1">
      <alignment horizontal="justify" wrapText="1"/>
    </xf>
    <xf numFmtId="2" fontId="3" fillId="0" borderId="12" xfId="0" applyNumberFormat="1" applyFont="1" applyBorder="1"/>
    <xf numFmtId="2" fontId="3" fillId="0" borderId="13" xfId="0" applyNumberFormat="1" applyFont="1" applyBorder="1"/>
    <xf numFmtId="0" fontId="5" fillId="2" borderId="26" xfId="1" applyFont="1" applyFill="1" applyBorder="1" applyAlignment="1">
      <alignment horizontal="justify" wrapText="1"/>
    </xf>
    <xf numFmtId="4" fontId="5" fillId="0" borderId="53" xfId="0" applyNumberFormat="1" applyFont="1" applyBorder="1"/>
    <xf numFmtId="0" fontId="0" fillId="0" borderId="1" xfId="0" applyBorder="1" applyAlignment="1">
      <alignment horizontal="justify" vertical="center" wrapText="1"/>
    </xf>
    <xf numFmtId="0" fontId="5" fillId="0" borderId="55" xfId="0" applyFont="1" applyBorder="1"/>
    <xf numFmtId="2" fontId="5" fillId="0" borderId="45" xfId="0" applyNumberFormat="1" applyFont="1" applyBorder="1"/>
    <xf numFmtId="164" fontId="5" fillId="0" borderId="51" xfId="0" applyNumberFormat="1" applyFont="1" applyBorder="1" applyAlignment="1">
      <alignment horizontal="right"/>
    </xf>
    <xf numFmtId="4" fontId="3" fillId="0" borderId="40" xfId="0" applyNumberFormat="1" applyFont="1" applyBorder="1"/>
    <xf numFmtId="0" fontId="5" fillId="2" borderId="27" xfId="0" applyFont="1" applyFill="1" applyBorder="1" applyAlignment="1">
      <alignment horizontal="justify" wrapText="1"/>
    </xf>
    <xf numFmtId="0" fontId="5" fillId="0" borderId="58" xfId="0" applyFont="1" applyBorder="1" applyAlignment="1">
      <alignment wrapText="1"/>
    </xf>
    <xf numFmtId="0" fontId="5" fillId="0" borderId="43" xfId="0" applyFont="1" applyBorder="1" applyAlignment="1">
      <alignment horizontal="right" wrapText="1"/>
    </xf>
    <xf numFmtId="164" fontId="5" fillId="0" borderId="24" xfId="0" applyNumberFormat="1" applyFont="1" applyBorder="1"/>
    <xf numFmtId="0" fontId="5" fillId="0" borderId="25" xfId="1" applyFont="1" applyBorder="1" applyAlignment="1">
      <alignment horizontal="justify" wrapText="1"/>
    </xf>
    <xf numFmtId="164" fontId="5" fillId="0" borderId="34" xfId="0" applyNumberFormat="1" applyFont="1" applyBorder="1" applyAlignment="1">
      <alignment horizontal="right"/>
    </xf>
    <xf numFmtId="0" fontId="5" fillId="0" borderId="58" xfId="0" applyFont="1" applyBorder="1" applyAlignment="1">
      <alignment horizontal="justify"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8" fillId="0" borderId="13" xfId="0" applyFont="1" applyBorder="1"/>
    <xf numFmtId="2" fontId="3" fillId="0" borderId="21" xfId="0" applyNumberFormat="1" applyFont="1" applyBorder="1"/>
    <xf numFmtId="0" fontId="5" fillId="0" borderId="3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43" xfId="0" applyBorder="1" applyAlignment="1">
      <alignment horizontal="justify" wrapText="1"/>
    </xf>
    <xf numFmtId="0" fontId="0" fillId="0" borderId="43" xfId="0" applyBorder="1"/>
    <xf numFmtId="0" fontId="0" fillId="0" borderId="43" xfId="0" applyBorder="1" applyAlignment="1">
      <alignment horizontal="justify" vertical="center" wrapText="1"/>
    </xf>
    <xf numFmtId="2" fontId="0" fillId="0" borderId="43" xfId="0" applyNumberFormat="1" applyBorder="1"/>
    <xf numFmtId="2" fontId="5" fillId="0" borderId="42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vertical="justify" wrapText="1"/>
    </xf>
    <xf numFmtId="0" fontId="13" fillId="0" borderId="44" xfId="0" applyFont="1" applyBorder="1" applyAlignment="1">
      <alignment horizontal="center" vertical="justify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5" xfId="0" applyNumberFormat="1" applyFont="1" applyBorder="1" applyAlignment="1">
      <alignment horizontal="center" wrapText="1"/>
    </xf>
    <xf numFmtId="4" fontId="13" fillId="0" borderId="8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2">
    <cellStyle name="Normal" xfId="0" builtinId="0"/>
    <cellStyle name="Normal 5" xfId="1" xr:uid="{CF10D8F4-1C0A-4F21-BA33-87D965E19E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19052</xdr:rowOff>
    </xdr:from>
    <xdr:to>
      <xdr:col>4</xdr:col>
      <xdr:colOff>762898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E994BF-8EC0-43C8-BEC1-1BC07FC1D0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2"/>
          <a:ext cx="4963422" cy="4762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19052</xdr:rowOff>
    </xdr:from>
    <xdr:to>
      <xdr:col>4</xdr:col>
      <xdr:colOff>762898</xdr:colOff>
      <xdr:row>2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6C6C2C-5E29-4419-ADE8-EF64BBC729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2"/>
          <a:ext cx="4963422" cy="476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7B3D-BC4E-4E34-BC8F-15298058EA1E}">
  <sheetPr>
    <tabColor rgb="FF92D050"/>
  </sheetPr>
  <dimension ref="A1:J849"/>
  <sheetViews>
    <sheetView tabSelected="1" zoomScale="90" zoomScaleNormal="90" workbookViewId="0">
      <selection activeCell="C9" sqref="C9:C11"/>
    </sheetView>
  </sheetViews>
  <sheetFormatPr baseColWidth="10" defaultRowHeight="15" x14ac:dyDescent="0.25"/>
  <cols>
    <col min="1" max="1" width="5.7109375" style="8" customWidth="1"/>
    <col min="2" max="2" width="45.7109375" style="91" customWidth="1"/>
    <col min="3" max="3" width="8.7109375" style="91" customWidth="1"/>
    <col min="4" max="4" width="2.85546875" style="8" customWidth="1"/>
    <col min="5" max="5" width="47" style="91" customWidth="1"/>
    <col min="6" max="6" width="8.7109375" style="103" customWidth="1"/>
    <col min="7" max="7" width="9.5703125" style="104" hidden="1" customWidth="1"/>
    <col min="8" max="8" width="9.28515625" style="104" customWidth="1"/>
    <col min="9" max="9" width="9.7109375" style="104" customWidth="1"/>
  </cols>
  <sheetData>
    <row r="1" spans="1:9" x14ac:dyDescent="0.25">
      <c r="A1" s="8" t="s">
        <v>37</v>
      </c>
    </row>
    <row r="4" spans="1:9" ht="23.25" x14ac:dyDescent="0.35">
      <c r="A4" s="288" t="s">
        <v>38</v>
      </c>
      <c r="B4" s="288"/>
      <c r="C4" s="288"/>
      <c r="D4" s="288"/>
      <c r="E4" s="288"/>
      <c r="F4" s="288"/>
    </row>
    <row r="5" spans="1:9" ht="19.5" customHeight="1" x14ac:dyDescent="0.25">
      <c r="A5" s="307" t="s">
        <v>1441</v>
      </c>
      <c r="B5" s="307"/>
      <c r="C5" s="307"/>
      <c r="D5" s="307"/>
      <c r="E5" s="307"/>
      <c r="F5" s="307"/>
    </row>
    <row r="6" spans="1:9" x14ac:dyDescent="0.25">
      <c r="A6" s="9" t="s">
        <v>39</v>
      </c>
      <c r="B6" s="92"/>
      <c r="C6" s="92"/>
      <c r="D6" s="9"/>
      <c r="E6" s="92"/>
      <c r="F6" s="105"/>
    </row>
    <row r="7" spans="1:9" x14ac:dyDescent="0.25">
      <c r="A7" s="9" t="s">
        <v>40</v>
      </c>
      <c r="B7" s="92"/>
      <c r="C7" s="92"/>
      <c r="D7" s="9"/>
      <c r="E7" s="92"/>
      <c r="F7" s="105"/>
    </row>
    <row r="8" spans="1:9" ht="10.5" customHeight="1" thickBot="1" x14ac:dyDescent="0.3">
      <c r="A8" s="9"/>
      <c r="B8" s="92"/>
      <c r="C8" s="92"/>
      <c r="D8" s="9"/>
      <c r="E8" s="92"/>
      <c r="F8" s="105"/>
    </row>
    <row r="9" spans="1:9" ht="15" customHeight="1" x14ac:dyDescent="0.25">
      <c r="A9" s="289" t="s">
        <v>30</v>
      </c>
      <c r="B9" s="292" t="s">
        <v>31</v>
      </c>
      <c r="C9" s="295" t="s">
        <v>32</v>
      </c>
      <c r="D9" s="298" t="s">
        <v>33</v>
      </c>
      <c r="E9" s="299"/>
      <c r="F9" s="304" t="s">
        <v>34</v>
      </c>
      <c r="G9" s="282" t="s">
        <v>35</v>
      </c>
      <c r="H9" s="285" t="s">
        <v>1394</v>
      </c>
      <c r="I9" s="285" t="s">
        <v>36</v>
      </c>
    </row>
    <row r="10" spans="1:9" ht="15" customHeight="1" x14ac:dyDescent="0.25">
      <c r="A10" s="290"/>
      <c r="B10" s="293"/>
      <c r="C10" s="296"/>
      <c r="D10" s="300"/>
      <c r="E10" s="301"/>
      <c r="F10" s="305"/>
      <c r="G10" s="283"/>
      <c r="H10" s="286"/>
      <c r="I10" s="286"/>
    </row>
    <row r="11" spans="1:9" ht="15.75" customHeight="1" thickBot="1" x14ac:dyDescent="0.3">
      <c r="A11" s="291"/>
      <c r="B11" s="294"/>
      <c r="C11" s="297"/>
      <c r="D11" s="302"/>
      <c r="E11" s="303"/>
      <c r="F11" s="306"/>
      <c r="G11" s="284"/>
      <c r="H11" s="287"/>
      <c r="I11" s="287"/>
    </row>
    <row r="12" spans="1:9" ht="5.25" customHeight="1" thickBot="1" x14ac:dyDescent="0.3">
      <c r="A12" s="156"/>
      <c r="B12" s="157"/>
      <c r="C12" s="158"/>
      <c r="D12" s="159"/>
      <c r="E12" s="159"/>
      <c r="F12" s="217"/>
      <c r="G12" s="160"/>
      <c r="H12" s="161"/>
      <c r="I12" s="162"/>
    </row>
    <row r="13" spans="1:9" ht="15.75" thickBot="1" x14ac:dyDescent="0.3">
      <c r="A13" s="10" t="s">
        <v>41</v>
      </c>
      <c r="B13" s="271" t="s">
        <v>42</v>
      </c>
      <c r="C13" s="272"/>
      <c r="D13" s="272"/>
      <c r="E13" s="272"/>
      <c r="F13" s="218"/>
      <c r="G13" s="106"/>
      <c r="H13" s="106"/>
      <c r="I13" s="153"/>
    </row>
    <row r="14" spans="1:9" ht="15.75" thickBot="1" x14ac:dyDescent="0.3">
      <c r="A14" s="11">
        <v>1</v>
      </c>
      <c r="B14" s="13" t="s">
        <v>44</v>
      </c>
      <c r="C14" s="206" t="s">
        <v>43</v>
      </c>
      <c r="D14" s="12">
        <v>1</v>
      </c>
      <c r="E14" s="13" t="s">
        <v>44</v>
      </c>
      <c r="F14" s="219">
        <v>2</v>
      </c>
      <c r="G14" s="207">
        <v>2</v>
      </c>
      <c r="H14" s="93">
        <v>3</v>
      </c>
      <c r="I14" s="93">
        <v>4</v>
      </c>
    </row>
    <row r="15" spans="1:9" ht="15.75" thickBot="1" x14ac:dyDescent="0.3">
      <c r="A15" s="14" t="s">
        <v>45</v>
      </c>
      <c r="B15" s="271" t="s">
        <v>46</v>
      </c>
      <c r="C15" s="272"/>
      <c r="D15" s="272"/>
      <c r="E15" s="272"/>
      <c r="F15" s="220"/>
      <c r="G15" s="94"/>
      <c r="H15" s="94"/>
      <c r="I15" s="95"/>
    </row>
    <row r="16" spans="1:9" ht="89.25" x14ac:dyDescent="0.25">
      <c r="A16" s="22">
        <f>+A14+1</f>
        <v>2</v>
      </c>
      <c r="B16" s="188" t="s">
        <v>1345</v>
      </c>
      <c r="C16" s="74">
        <v>99246</v>
      </c>
      <c r="D16" s="33">
        <v>1</v>
      </c>
      <c r="E16" s="188" t="s">
        <v>1442</v>
      </c>
      <c r="F16" s="221">
        <v>17</v>
      </c>
      <c r="G16" s="115">
        <v>7</v>
      </c>
      <c r="H16" s="97">
        <v>25.5</v>
      </c>
      <c r="I16" s="98">
        <v>34</v>
      </c>
    </row>
    <row r="17" spans="1:9" ht="28.5" customHeight="1" x14ac:dyDescent="0.25">
      <c r="A17" s="18">
        <f t="shared" ref="A17:A27" si="0">+A16+1</f>
        <v>3</v>
      </c>
      <c r="B17" s="7" t="s">
        <v>47</v>
      </c>
      <c r="C17" s="6">
        <v>99246.02</v>
      </c>
      <c r="D17" s="19">
        <v>2</v>
      </c>
      <c r="E17" s="17" t="s">
        <v>1346</v>
      </c>
      <c r="F17" s="43">
        <v>17</v>
      </c>
      <c r="G17" s="208">
        <v>7</v>
      </c>
      <c r="H17" s="100">
        <v>25.5</v>
      </c>
      <c r="I17" s="101">
        <v>34</v>
      </c>
    </row>
    <row r="18" spans="1:9" ht="27.75" customHeight="1" x14ac:dyDescent="0.25">
      <c r="A18" s="18">
        <f t="shared" si="0"/>
        <v>4</v>
      </c>
      <c r="B18" s="7" t="s">
        <v>48</v>
      </c>
      <c r="C18" s="6">
        <v>99202</v>
      </c>
      <c r="D18" s="19">
        <v>3</v>
      </c>
      <c r="E18" s="17" t="s">
        <v>49</v>
      </c>
      <c r="F18" s="43">
        <v>17</v>
      </c>
      <c r="G18" s="208">
        <v>7</v>
      </c>
      <c r="H18" s="100">
        <v>25.5</v>
      </c>
      <c r="I18" s="101">
        <v>34</v>
      </c>
    </row>
    <row r="19" spans="1:9" ht="76.5" x14ac:dyDescent="0.25">
      <c r="A19" s="18">
        <f t="shared" si="0"/>
        <v>5</v>
      </c>
      <c r="B19" s="7" t="s">
        <v>50</v>
      </c>
      <c r="C19" s="6">
        <v>99281</v>
      </c>
      <c r="D19" s="19">
        <v>4</v>
      </c>
      <c r="E19" s="17" t="s">
        <v>51</v>
      </c>
      <c r="F19" s="43">
        <v>23</v>
      </c>
      <c r="G19" s="208">
        <v>9.5</v>
      </c>
      <c r="H19" s="100">
        <v>34.5</v>
      </c>
      <c r="I19" s="101">
        <v>46</v>
      </c>
    </row>
    <row r="20" spans="1:9" ht="39.75" customHeight="1" x14ac:dyDescent="0.25">
      <c r="A20" s="18">
        <f t="shared" si="0"/>
        <v>6</v>
      </c>
      <c r="B20" s="7" t="s">
        <v>52</v>
      </c>
      <c r="C20" s="6">
        <v>92002</v>
      </c>
      <c r="D20" s="19">
        <v>5</v>
      </c>
      <c r="E20" s="17" t="s">
        <v>53</v>
      </c>
      <c r="F20" s="43">
        <v>17</v>
      </c>
      <c r="G20" s="208">
        <v>7</v>
      </c>
      <c r="H20" s="100">
        <v>25.5</v>
      </c>
      <c r="I20" s="101">
        <v>34</v>
      </c>
    </row>
    <row r="21" spans="1:9" ht="28.5" customHeight="1" x14ac:dyDescent="0.25">
      <c r="A21" s="18">
        <f t="shared" si="0"/>
        <v>7</v>
      </c>
      <c r="B21" s="7" t="s">
        <v>54</v>
      </c>
      <c r="C21" s="6">
        <v>99246.01</v>
      </c>
      <c r="D21" s="19">
        <v>6</v>
      </c>
      <c r="E21" s="17" t="s">
        <v>1347</v>
      </c>
      <c r="F21" s="43">
        <v>17</v>
      </c>
      <c r="G21" s="208">
        <v>7</v>
      </c>
      <c r="H21" s="100">
        <v>25.5</v>
      </c>
      <c r="I21" s="101">
        <v>34</v>
      </c>
    </row>
    <row r="22" spans="1:9" ht="27" customHeight="1" x14ac:dyDescent="0.25">
      <c r="A22" s="18">
        <f t="shared" si="0"/>
        <v>8</v>
      </c>
      <c r="B22" s="7" t="s">
        <v>55</v>
      </c>
      <c r="C22" s="6">
        <v>99215.01</v>
      </c>
      <c r="D22" s="19">
        <v>7</v>
      </c>
      <c r="E22" s="17" t="s">
        <v>56</v>
      </c>
      <c r="F22" s="43">
        <v>17</v>
      </c>
      <c r="G22" s="208">
        <v>7</v>
      </c>
      <c r="H22" s="100">
        <v>25.5</v>
      </c>
      <c r="I22" s="101">
        <v>34</v>
      </c>
    </row>
    <row r="23" spans="1:9" ht="15.75" customHeight="1" x14ac:dyDescent="0.25">
      <c r="A23" s="18">
        <f t="shared" si="0"/>
        <v>9</v>
      </c>
      <c r="B23" s="38" t="s">
        <v>57</v>
      </c>
      <c r="C23" s="57">
        <v>90806.01</v>
      </c>
      <c r="D23" s="19">
        <v>8</v>
      </c>
      <c r="E23" s="53" t="s">
        <v>58</v>
      </c>
      <c r="F23" s="43">
        <v>10</v>
      </c>
      <c r="G23" s="208">
        <v>4</v>
      </c>
      <c r="H23" s="100">
        <v>15</v>
      </c>
      <c r="I23" s="101">
        <v>20</v>
      </c>
    </row>
    <row r="24" spans="1:9" x14ac:dyDescent="0.25">
      <c r="A24" s="18">
        <f t="shared" si="0"/>
        <v>10</v>
      </c>
      <c r="B24" s="38" t="s">
        <v>60</v>
      </c>
      <c r="C24" s="68" t="s">
        <v>59</v>
      </c>
      <c r="D24" s="19">
        <v>9</v>
      </c>
      <c r="E24" s="17" t="s">
        <v>61</v>
      </c>
      <c r="F24" s="43">
        <v>14</v>
      </c>
      <c r="G24" s="208">
        <v>6</v>
      </c>
      <c r="H24" s="100">
        <v>21</v>
      </c>
      <c r="I24" s="101">
        <v>28</v>
      </c>
    </row>
    <row r="25" spans="1:9" ht="17.25" customHeight="1" x14ac:dyDescent="0.25">
      <c r="A25" s="18">
        <f t="shared" si="0"/>
        <v>11</v>
      </c>
      <c r="B25" s="38" t="s">
        <v>62</v>
      </c>
      <c r="C25" s="68" t="s">
        <v>279</v>
      </c>
      <c r="D25" s="19">
        <v>10</v>
      </c>
      <c r="E25" s="38" t="s">
        <v>62</v>
      </c>
      <c r="F25" s="43">
        <v>10</v>
      </c>
      <c r="G25" s="208">
        <v>4</v>
      </c>
      <c r="H25" s="100">
        <v>15</v>
      </c>
      <c r="I25" s="101">
        <v>20</v>
      </c>
    </row>
    <row r="26" spans="1:9" ht="17.25" customHeight="1" x14ac:dyDescent="0.25">
      <c r="A26" s="18">
        <f t="shared" si="0"/>
        <v>12</v>
      </c>
      <c r="B26" s="38" t="s">
        <v>63</v>
      </c>
      <c r="C26" s="6">
        <v>99209</v>
      </c>
      <c r="D26" s="19">
        <v>11</v>
      </c>
      <c r="E26" s="17" t="s">
        <v>64</v>
      </c>
      <c r="F26" s="43">
        <v>10</v>
      </c>
      <c r="G26" s="208">
        <v>4</v>
      </c>
      <c r="H26" s="100">
        <v>15</v>
      </c>
      <c r="I26" s="101">
        <v>20</v>
      </c>
    </row>
    <row r="27" spans="1:9" ht="53.25" customHeight="1" thickBot="1" x14ac:dyDescent="0.3">
      <c r="A27" s="28">
        <f t="shared" si="0"/>
        <v>13</v>
      </c>
      <c r="B27" s="73" t="s">
        <v>65</v>
      </c>
      <c r="C27" s="48">
        <v>99251</v>
      </c>
      <c r="D27" s="29">
        <v>12</v>
      </c>
      <c r="E27" s="189" t="s">
        <v>66</v>
      </c>
      <c r="F27" s="67">
        <v>5</v>
      </c>
      <c r="G27" s="209">
        <v>2</v>
      </c>
      <c r="H27" s="102">
        <v>7.5</v>
      </c>
      <c r="I27" s="101">
        <v>10</v>
      </c>
    </row>
    <row r="28" spans="1:9" ht="15.75" thickBot="1" x14ac:dyDescent="0.3">
      <c r="A28" s="21" t="s">
        <v>67</v>
      </c>
      <c r="B28" s="271" t="s">
        <v>1348</v>
      </c>
      <c r="C28" s="272"/>
      <c r="D28" s="272"/>
      <c r="E28" s="272"/>
      <c r="F28" s="220"/>
      <c r="G28" s="94"/>
      <c r="H28" s="94"/>
      <c r="I28" s="95"/>
    </row>
    <row r="29" spans="1:9" ht="30" customHeight="1" x14ac:dyDescent="0.25">
      <c r="A29" s="22">
        <f>+A27+1</f>
        <v>14</v>
      </c>
      <c r="B29" s="82" t="s">
        <v>68</v>
      </c>
      <c r="C29" s="74">
        <v>93000</v>
      </c>
      <c r="D29" s="33">
        <v>1</v>
      </c>
      <c r="E29" s="190" t="s">
        <v>69</v>
      </c>
      <c r="F29" s="221">
        <v>38</v>
      </c>
      <c r="G29" s="115">
        <v>15.5</v>
      </c>
      <c r="H29" s="97">
        <v>57</v>
      </c>
      <c r="I29" s="108">
        <v>76</v>
      </c>
    </row>
    <row r="30" spans="1:9" ht="70.5" customHeight="1" x14ac:dyDescent="0.25">
      <c r="A30" s="18">
        <f t="shared" ref="A30:A39" si="1">+A29+1</f>
        <v>15</v>
      </c>
      <c r="B30" s="185" t="s">
        <v>70</v>
      </c>
      <c r="C30" s="6">
        <v>93015</v>
      </c>
      <c r="D30" s="19">
        <v>2</v>
      </c>
      <c r="E30" s="45" t="s">
        <v>71</v>
      </c>
      <c r="F30" s="43">
        <v>130</v>
      </c>
      <c r="G30" s="208">
        <v>52</v>
      </c>
      <c r="H30" s="3">
        <v>195</v>
      </c>
      <c r="I30" s="108">
        <v>260</v>
      </c>
    </row>
    <row r="31" spans="1:9" ht="67.5" customHeight="1" x14ac:dyDescent="0.25">
      <c r="A31" s="18">
        <f t="shared" si="1"/>
        <v>16</v>
      </c>
      <c r="B31" s="185" t="s">
        <v>72</v>
      </c>
      <c r="C31" s="6">
        <v>93464</v>
      </c>
      <c r="D31" s="19">
        <v>3</v>
      </c>
      <c r="E31" s="45" t="s">
        <v>73</v>
      </c>
      <c r="F31" s="43">
        <v>50</v>
      </c>
      <c r="G31" s="208">
        <v>20</v>
      </c>
      <c r="H31" s="3">
        <v>75</v>
      </c>
      <c r="I31" s="108">
        <v>100</v>
      </c>
    </row>
    <row r="32" spans="1:9" ht="80.25" customHeight="1" x14ac:dyDescent="0.25">
      <c r="A32" s="18">
        <f t="shared" si="1"/>
        <v>17</v>
      </c>
      <c r="B32" s="185" t="s">
        <v>74</v>
      </c>
      <c r="C32" s="6">
        <v>93224</v>
      </c>
      <c r="D32" s="19">
        <v>4</v>
      </c>
      <c r="E32" s="45" t="s">
        <v>75</v>
      </c>
      <c r="F32" s="43">
        <v>130</v>
      </c>
      <c r="G32" s="208">
        <v>52</v>
      </c>
      <c r="H32" s="3">
        <v>195</v>
      </c>
      <c r="I32" s="108">
        <v>260</v>
      </c>
    </row>
    <row r="33" spans="1:10" ht="16.5" customHeight="1" x14ac:dyDescent="0.25">
      <c r="A33" s="18">
        <f>+A32+1</f>
        <v>18</v>
      </c>
      <c r="B33" s="38" t="s">
        <v>76</v>
      </c>
      <c r="C33" s="6">
        <v>99199.01</v>
      </c>
      <c r="D33" s="19">
        <v>5</v>
      </c>
      <c r="E33" s="17" t="s">
        <v>77</v>
      </c>
      <c r="F33" s="43">
        <v>25</v>
      </c>
      <c r="G33" s="208">
        <v>10</v>
      </c>
      <c r="H33" s="3">
        <v>37.5</v>
      </c>
      <c r="I33" s="108">
        <v>50</v>
      </c>
    </row>
    <row r="34" spans="1:10" ht="16.5" customHeight="1" x14ac:dyDescent="0.25">
      <c r="A34" s="18">
        <f t="shared" si="1"/>
        <v>19</v>
      </c>
      <c r="B34" s="38" t="s">
        <v>78</v>
      </c>
      <c r="C34" s="6">
        <v>99301.01</v>
      </c>
      <c r="D34" s="19">
        <v>6</v>
      </c>
      <c r="E34" s="17" t="s">
        <v>79</v>
      </c>
      <c r="F34" s="43">
        <v>70</v>
      </c>
      <c r="G34" s="208">
        <v>28</v>
      </c>
      <c r="H34" s="3">
        <v>105</v>
      </c>
      <c r="I34" s="108">
        <v>140</v>
      </c>
    </row>
    <row r="35" spans="1:10" ht="26.25" customHeight="1" x14ac:dyDescent="0.25">
      <c r="A35" s="18">
        <f t="shared" si="1"/>
        <v>20</v>
      </c>
      <c r="B35" s="154" t="s">
        <v>80</v>
      </c>
      <c r="C35" s="6">
        <v>93303</v>
      </c>
      <c r="D35" s="19">
        <v>7</v>
      </c>
      <c r="E35" s="53" t="s">
        <v>80</v>
      </c>
      <c r="F35" s="43">
        <v>137</v>
      </c>
      <c r="G35" s="208">
        <v>55</v>
      </c>
      <c r="H35" s="43">
        <v>205.5</v>
      </c>
      <c r="I35" s="108">
        <v>274</v>
      </c>
      <c r="J35" s="32"/>
    </row>
    <row r="36" spans="1:10" ht="37.5" customHeight="1" x14ac:dyDescent="0.25">
      <c r="A36" s="18">
        <f t="shared" si="1"/>
        <v>21</v>
      </c>
      <c r="B36" s="38" t="s">
        <v>82</v>
      </c>
      <c r="C36" s="6">
        <v>93304</v>
      </c>
      <c r="D36" s="19">
        <v>8</v>
      </c>
      <c r="E36" s="185" t="s">
        <v>82</v>
      </c>
      <c r="F36" s="43">
        <v>112</v>
      </c>
      <c r="G36" s="208">
        <v>45</v>
      </c>
      <c r="H36" s="3">
        <v>168</v>
      </c>
      <c r="I36" s="108">
        <v>224</v>
      </c>
    </row>
    <row r="37" spans="1:10" ht="51" x14ac:dyDescent="0.25">
      <c r="A37" s="18">
        <f t="shared" si="1"/>
        <v>22</v>
      </c>
      <c r="B37" s="38" t="s">
        <v>83</v>
      </c>
      <c r="C37" s="6">
        <v>93307</v>
      </c>
      <c r="D37" s="19">
        <v>9</v>
      </c>
      <c r="E37" s="38" t="s">
        <v>83</v>
      </c>
      <c r="F37" s="43">
        <v>99.001282082063156</v>
      </c>
      <c r="G37" s="208">
        <v>40</v>
      </c>
      <c r="H37" s="3">
        <v>149</v>
      </c>
      <c r="I37" s="108">
        <v>198.00256416412631</v>
      </c>
    </row>
    <row r="38" spans="1:10" ht="54" customHeight="1" thickBot="1" x14ac:dyDescent="0.3">
      <c r="A38" s="28">
        <f t="shared" si="1"/>
        <v>23</v>
      </c>
      <c r="B38" s="167" t="s">
        <v>84</v>
      </c>
      <c r="C38" s="48">
        <v>93308</v>
      </c>
      <c r="D38" s="29">
        <v>10</v>
      </c>
      <c r="E38" s="73" t="s">
        <v>84</v>
      </c>
      <c r="F38" s="67">
        <v>99</v>
      </c>
      <c r="G38" s="210">
        <v>40</v>
      </c>
      <c r="H38" s="124">
        <v>148.5</v>
      </c>
      <c r="I38" s="142">
        <v>198</v>
      </c>
    </row>
    <row r="39" spans="1:10" ht="51.75" thickBot="1" x14ac:dyDescent="0.3">
      <c r="A39" s="23">
        <f t="shared" si="1"/>
        <v>24</v>
      </c>
      <c r="B39" s="62" t="s">
        <v>85</v>
      </c>
      <c r="C39" s="90">
        <v>93314</v>
      </c>
      <c r="D39" s="191">
        <v>11</v>
      </c>
      <c r="E39" s="62" t="s">
        <v>85</v>
      </c>
      <c r="F39" s="222">
        <v>99.001282082063156</v>
      </c>
      <c r="G39" s="211">
        <v>40</v>
      </c>
      <c r="H39" s="111">
        <v>149</v>
      </c>
      <c r="I39" s="112">
        <v>198.00256416412631</v>
      </c>
    </row>
    <row r="40" spans="1:10" ht="15.75" thickBot="1" x14ac:dyDescent="0.3">
      <c r="A40" s="24" t="s">
        <v>86</v>
      </c>
      <c r="B40" s="271" t="s">
        <v>87</v>
      </c>
      <c r="C40" s="272"/>
      <c r="D40" s="272"/>
      <c r="E40" s="272"/>
      <c r="F40" s="223"/>
      <c r="G40" s="113"/>
      <c r="H40" s="113"/>
      <c r="I40" s="114"/>
    </row>
    <row r="41" spans="1:10" ht="39" x14ac:dyDescent="0.25">
      <c r="A41" s="15">
        <f>+A39+1</f>
        <v>25</v>
      </c>
      <c r="B41" s="49" t="s">
        <v>89</v>
      </c>
      <c r="C41" s="47">
        <v>10060</v>
      </c>
      <c r="D41" s="16">
        <v>1</v>
      </c>
      <c r="E41" s="2" t="s">
        <v>90</v>
      </c>
      <c r="F41" s="221">
        <v>289</v>
      </c>
      <c r="G41" s="115">
        <v>116</v>
      </c>
      <c r="H41" s="97">
        <v>433.5</v>
      </c>
      <c r="I41" s="116">
        <v>578</v>
      </c>
    </row>
    <row r="42" spans="1:10" ht="27.75" customHeight="1" x14ac:dyDescent="0.25">
      <c r="A42" s="18">
        <f t="shared" ref="A42:A71" si="2">+A41+1</f>
        <v>26</v>
      </c>
      <c r="B42" s="41" t="s">
        <v>91</v>
      </c>
      <c r="C42" s="6">
        <v>10120</v>
      </c>
      <c r="D42" s="19">
        <v>2</v>
      </c>
      <c r="E42" s="137" t="s">
        <v>92</v>
      </c>
      <c r="F42" s="43">
        <v>302</v>
      </c>
      <c r="G42" s="208">
        <v>121</v>
      </c>
      <c r="H42" s="3">
        <v>453</v>
      </c>
      <c r="I42" s="108">
        <v>604</v>
      </c>
    </row>
    <row r="43" spans="1:10" ht="54" customHeight="1" x14ac:dyDescent="0.25">
      <c r="A43" s="18">
        <f t="shared" si="2"/>
        <v>27</v>
      </c>
      <c r="B43" s="2" t="s">
        <v>93</v>
      </c>
      <c r="C43" s="6">
        <v>11011</v>
      </c>
      <c r="D43" s="16">
        <v>3</v>
      </c>
      <c r="E43" s="2" t="s">
        <v>94</v>
      </c>
      <c r="F43" s="43">
        <v>416</v>
      </c>
      <c r="G43" s="208">
        <v>166.5</v>
      </c>
      <c r="H43" s="3">
        <v>624</v>
      </c>
      <c r="I43" s="108">
        <v>832</v>
      </c>
    </row>
    <row r="44" spans="1:10" ht="54" customHeight="1" x14ac:dyDescent="0.25">
      <c r="A44" s="18">
        <f t="shared" si="2"/>
        <v>28</v>
      </c>
      <c r="B44" s="2" t="s">
        <v>95</v>
      </c>
      <c r="C44" s="6">
        <v>11012</v>
      </c>
      <c r="D44" s="19">
        <v>4</v>
      </c>
      <c r="E44" s="2" t="s">
        <v>96</v>
      </c>
      <c r="F44" s="43">
        <v>492</v>
      </c>
      <c r="G44" s="208">
        <v>197</v>
      </c>
      <c r="H44" s="3">
        <v>738</v>
      </c>
      <c r="I44" s="108">
        <v>984</v>
      </c>
    </row>
    <row r="45" spans="1:10" ht="51.75" x14ac:dyDescent="0.25">
      <c r="A45" s="18">
        <f t="shared" si="2"/>
        <v>29</v>
      </c>
      <c r="B45" s="2" t="s">
        <v>97</v>
      </c>
      <c r="C45" s="6">
        <v>11201</v>
      </c>
      <c r="D45" s="16">
        <v>5</v>
      </c>
      <c r="E45" s="2" t="s">
        <v>98</v>
      </c>
      <c r="F45" s="43">
        <v>288</v>
      </c>
      <c r="G45" s="208">
        <v>115.5</v>
      </c>
      <c r="H45" s="3">
        <v>432</v>
      </c>
      <c r="I45" s="108">
        <v>576</v>
      </c>
    </row>
    <row r="46" spans="1:10" ht="39" x14ac:dyDescent="0.25">
      <c r="A46" s="18">
        <f t="shared" si="2"/>
        <v>30</v>
      </c>
      <c r="B46" s="41" t="s">
        <v>88</v>
      </c>
      <c r="C46" s="6">
        <v>11100</v>
      </c>
      <c r="D46" s="19">
        <v>6</v>
      </c>
      <c r="E46" s="2" t="s">
        <v>99</v>
      </c>
      <c r="F46" s="43">
        <v>251</v>
      </c>
      <c r="G46" s="208">
        <v>100.5</v>
      </c>
      <c r="H46" s="3">
        <v>376.5</v>
      </c>
      <c r="I46" s="108">
        <v>502</v>
      </c>
    </row>
    <row r="47" spans="1:10" ht="39" x14ac:dyDescent="0.25">
      <c r="A47" s="18">
        <f t="shared" si="2"/>
        <v>31</v>
      </c>
      <c r="B47" s="41" t="s">
        <v>100</v>
      </c>
      <c r="C47" s="6">
        <v>11401</v>
      </c>
      <c r="D47" s="16">
        <v>7</v>
      </c>
      <c r="E47" s="2" t="s">
        <v>101</v>
      </c>
      <c r="F47" s="43">
        <v>262</v>
      </c>
      <c r="G47" s="208">
        <v>105</v>
      </c>
      <c r="H47" s="3">
        <v>393</v>
      </c>
      <c r="I47" s="108">
        <v>524</v>
      </c>
    </row>
    <row r="48" spans="1:10" ht="54" customHeight="1" x14ac:dyDescent="0.25">
      <c r="A48" s="18">
        <f t="shared" si="2"/>
        <v>32</v>
      </c>
      <c r="B48" s="41" t="s">
        <v>102</v>
      </c>
      <c r="C48" s="6">
        <v>12001</v>
      </c>
      <c r="D48" s="19">
        <v>8</v>
      </c>
      <c r="E48" s="2" t="s">
        <v>103</v>
      </c>
      <c r="F48" s="43">
        <v>207</v>
      </c>
      <c r="G48" s="208">
        <v>83</v>
      </c>
      <c r="H48" s="3">
        <v>310.5</v>
      </c>
      <c r="I48" s="108">
        <v>414</v>
      </c>
    </row>
    <row r="49" spans="1:9" ht="39" x14ac:dyDescent="0.25">
      <c r="A49" s="18">
        <f t="shared" si="2"/>
        <v>33</v>
      </c>
      <c r="B49" s="41" t="s">
        <v>104</v>
      </c>
      <c r="C49" s="6">
        <v>12002</v>
      </c>
      <c r="D49" s="16">
        <v>9</v>
      </c>
      <c r="E49" s="2" t="s">
        <v>105</v>
      </c>
      <c r="F49" s="43">
        <v>214</v>
      </c>
      <c r="G49" s="208">
        <v>86</v>
      </c>
      <c r="H49" s="3">
        <v>321</v>
      </c>
      <c r="I49" s="108">
        <v>428</v>
      </c>
    </row>
    <row r="50" spans="1:9" ht="55.5" customHeight="1" x14ac:dyDescent="0.25">
      <c r="A50" s="18">
        <f t="shared" si="2"/>
        <v>34</v>
      </c>
      <c r="B50" s="41" t="s">
        <v>106</v>
      </c>
      <c r="C50" s="6">
        <v>12004</v>
      </c>
      <c r="D50" s="19">
        <v>10</v>
      </c>
      <c r="E50" s="2" t="s">
        <v>107</v>
      </c>
      <c r="F50" s="43">
        <v>227</v>
      </c>
      <c r="G50" s="208">
        <v>91</v>
      </c>
      <c r="H50" s="3">
        <v>340.5</v>
      </c>
      <c r="I50" s="108">
        <v>454</v>
      </c>
    </row>
    <row r="51" spans="1:9" ht="26.25" x14ac:dyDescent="0.25">
      <c r="A51" s="18">
        <f t="shared" si="2"/>
        <v>35</v>
      </c>
      <c r="B51" s="41" t="s">
        <v>108</v>
      </c>
      <c r="C51" s="6">
        <v>12041</v>
      </c>
      <c r="D51" s="16">
        <v>11</v>
      </c>
      <c r="E51" s="2" t="s">
        <v>109</v>
      </c>
      <c r="F51" s="43">
        <v>220</v>
      </c>
      <c r="G51" s="208">
        <v>88</v>
      </c>
      <c r="H51" s="3">
        <v>330</v>
      </c>
      <c r="I51" s="108">
        <v>440</v>
      </c>
    </row>
    <row r="52" spans="1:9" ht="26.25" x14ac:dyDescent="0.25">
      <c r="A52" s="18">
        <f t="shared" si="2"/>
        <v>36</v>
      </c>
      <c r="B52" s="41" t="s">
        <v>110</v>
      </c>
      <c r="C52" s="6">
        <v>12042</v>
      </c>
      <c r="D52" s="19">
        <v>12</v>
      </c>
      <c r="E52" s="2" t="s">
        <v>111</v>
      </c>
      <c r="F52" s="43">
        <v>227</v>
      </c>
      <c r="G52" s="208">
        <v>91</v>
      </c>
      <c r="H52" s="3">
        <v>340.5</v>
      </c>
      <c r="I52" s="108">
        <v>454</v>
      </c>
    </row>
    <row r="53" spans="1:9" ht="26.25" x14ac:dyDescent="0.25">
      <c r="A53" s="18">
        <f t="shared" si="2"/>
        <v>37</v>
      </c>
      <c r="B53" s="41" t="s">
        <v>112</v>
      </c>
      <c r="C53" s="6">
        <v>12044</v>
      </c>
      <c r="D53" s="16">
        <v>13</v>
      </c>
      <c r="E53" s="2" t="s">
        <v>113</v>
      </c>
      <c r="F53" s="43">
        <v>241</v>
      </c>
      <c r="G53" s="208">
        <v>96.5</v>
      </c>
      <c r="H53" s="3">
        <v>361.5</v>
      </c>
      <c r="I53" s="108">
        <v>482</v>
      </c>
    </row>
    <row r="54" spans="1:9" ht="26.25" x14ac:dyDescent="0.25">
      <c r="A54" s="18">
        <f t="shared" si="2"/>
        <v>38</v>
      </c>
      <c r="B54" s="41" t="s">
        <v>114</v>
      </c>
      <c r="C54" s="6">
        <v>13160</v>
      </c>
      <c r="D54" s="19">
        <v>14</v>
      </c>
      <c r="E54" s="2" t="s">
        <v>114</v>
      </c>
      <c r="F54" s="43">
        <v>220</v>
      </c>
      <c r="G54" s="208">
        <v>88</v>
      </c>
      <c r="H54" s="3">
        <v>330</v>
      </c>
      <c r="I54" s="108">
        <v>440</v>
      </c>
    </row>
    <row r="55" spans="1:9" ht="26.25" x14ac:dyDescent="0.25">
      <c r="A55" s="18">
        <f t="shared" si="2"/>
        <v>39</v>
      </c>
      <c r="B55" s="41" t="s">
        <v>116</v>
      </c>
      <c r="C55" s="68" t="s">
        <v>115</v>
      </c>
      <c r="D55" s="16">
        <v>15</v>
      </c>
      <c r="E55" s="2" t="s">
        <v>117</v>
      </c>
      <c r="F55" s="43">
        <v>300</v>
      </c>
      <c r="G55" s="208">
        <v>120</v>
      </c>
      <c r="H55" s="3">
        <v>450</v>
      </c>
      <c r="I55" s="108">
        <v>600</v>
      </c>
    </row>
    <row r="56" spans="1:9" ht="26.25" x14ac:dyDescent="0.25">
      <c r="A56" s="18">
        <f t="shared" si="2"/>
        <v>40</v>
      </c>
      <c r="B56" s="41" t="s">
        <v>1382</v>
      </c>
      <c r="C56" s="6">
        <v>16010</v>
      </c>
      <c r="D56" s="19">
        <v>16</v>
      </c>
      <c r="E56" s="2" t="s">
        <v>118</v>
      </c>
      <c r="F56" s="43">
        <v>338</v>
      </c>
      <c r="G56" s="208">
        <v>135.5</v>
      </c>
      <c r="H56" s="3">
        <v>507</v>
      </c>
      <c r="I56" s="108">
        <v>676</v>
      </c>
    </row>
    <row r="57" spans="1:9" ht="15.75" customHeight="1" x14ac:dyDescent="0.25">
      <c r="A57" s="18">
        <f t="shared" si="2"/>
        <v>41</v>
      </c>
      <c r="B57" s="41" t="s">
        <v>119</v>
      </c>
      <c r="C57" s="6">
        <v>11042.02</v>
      </c>
      <c r="D57" s="16">
        <v>17</v>
      </c>
      <c r="E57" s="2" t="s">
        <v>120</v>
      </c>
      <c r="F57" s="43">
        <v>288</v>
      </c>
      <c r="G57" s="208">
        <v>115.5</v>
      </c>
      <c r="H57" s="3">
        <v>432</v>
      </c>
      <c r="I57" s="108">
        <v>576</v>
      </c>
    </row>
    <row r="58" spans="1:9" ht="26.25" x14ac:dyDescent="0.25">
      <c r="A58" s="18">
        <f t="shared" si="2"/>
        <v>42</v>
      </c>
      <c r="B58" s="41" t="s">
        <v>121</v>
      </c>
      <c r="C58" s="6">
        <v>20000</v>
      </c>
      <c r="D58" s="19">
        <v>18</v>
      </c>
      <c r="E58" s="2" t="s">
        <v>122</v>
      </c>
      <c r="F58" s="43">
        <v>237</v>
      </c>
      <c r="G58" s="208">
        <v>95</v>
      </c>
      <c r="H58" s="3">
        <v>355.5</v>
      </c>
      <c r="I58" s="108">
        <v>474</v>
      </c>
    </row>
    <row r="59" spans="1:9" ht="27.75" customHeight="1" x14ac:dyDescent="0.25">
      <c r="A59" s="18">
        <f t="shared" si="2"/>
        <v>43</v>
      </c>
      <c r="B59" s="41" t="s">
        <v>123</v>
      </c>
      <c r="C59" s="6">
        <v>21501</v>
      </c>
      <c r="D59" s="16">
        <v>19</v>
      </c>
      <c r="E59" s="2" t="s">
        <v>124</v>
      </c>
      <c r="F59" s="43">
        <v>277</v>
      </c>
      <c r="G59" s="208">
        <v>111</v>
      </c>
      <c r="H59" s="3">
        <v>415.5</v>
      </c>
      <c r="I59" s="108">
        <v>554</v>
      </c>
    </row>
    <row r="60" spans="1:9" ht="16.5" customHeight="1" x14ac:dyDescent="0.25">
      <c r="A60" s="18">
        <f t="shared" si="2"/>
        <v>44</v>
      </c>
      <c r="B60" s="41" t="s">
        <v>125</v>
      </c>
      <c r="C60" s="6">
        <v>44140</v>
      </c>
      <c r="D60" s="19">
        <v>20</v>
      </c>
      <c r="E60" s="2" t="s">
        <v>126</v>
      </c>
      <c r="F60" s="43">
        <v>530</v>
      </c>
      <c r="G60" s="208">
        <v>212</v>
      </c>
      <c r="H60" s="3">
        <v>795</v>
      </c>
      <c r="I60" s="108">
        <v>1060</v>
      </c>
    </row>
    <row r="61" spans="1:9" ht="26.25" x14ac:dyDescent="0.25">
      <c r="A61" s="18">
        <f t="shared" si="2"/>
        <v>45</v>
      </c>
      <c r="B61" s="41" t="s">
        <v>127</v>
      </c>
      <c r="C61" s="6">
        <v>44151</v>
      </c>
      <c r="D61" s="16">
        <v>21</v>
      </c>
      <c r="E61" s="2" t="s">
        <v>128</v>
      </c>
      <c r="F61" s="43">
        <v>593</v>
      </c>
      <c r="G61" s="208">
        <v>237.5</v>
      </c>
      <c r="H61" s="3">
        <v>889.5</v>
      </c>
      <c r="I61" s="108">
        <v>1186</v>
      </c>
    </row>
    <row r="62" spans="1:9" x14ac:dyDescent="0.25">
      <c r="A62" s="18">
        <f t="shared" si="2"/>
        <v>46</v>
      </c>
      <c r="B62" s="41" t="s">
        <v>129</v>
      </c>
      <c r="C62" s="6">
        <v>44950</v>
      </c>
      <c r="D62" s="19">
        <v>22</v>
      </c>
      <c r="E62" s="2" t="s">
        <v>129</v>
      </c>
      <c r="F62" s="43">
        <v>288</v>
      </c>
      <c r="G62" s="208">
        <v>115.5</v>
      </c>
      <c r="H62" s="3">
        <v>432</v>
      </c>
      <c r="I62" s="108">
        <v>576</v>
      </c>
    </row>
    <row r="63" spans="1:9" x14ac:dyDescent="0.25">
      <c r="A63" s="18">
        <f t="shared" si="2"/>
        <v>47</v>
      </c>
      <c r="B63" s="41" t="s">
        <v>130</v>
      </c>
      <c r="C63" s="6">
        <v>44970</v>
      </c>
      <c r="D63" s="16">
        <v>23</v>
      </c>
      <c r="E63" s="137" t="s">
        <v>131</v>
      </c>
      <c r="F63" s="43">
        <v>301</v>
      </c>
      <c r="G63" s="208">
        <v>120.5</v>
      </c>
      <c r="H63" s="3">
        <v>451.5</v>
      </c>
      <c r="I63" s="108">
        <v>602</v>
      </c>
    </row>
    <row r="64" spans="1:9" ht="26.25" x14ac:dyDescent="0.25">
      <c r="A64" s="18">
        <f t="shared" si="2"/>
        <v>48</v>
      </c>
      <c r="B64" s="41" t="s">
        <v>132</v>
      </c>
      <c r="C64" s="6">
        <v>44974</v>
      </c>
      <c r="D64" s="19">
        <v>24</v>
      </c>
      <c r="E64" s="2" t="s">
        <v>132</v>
      </c>
      <c r="F64" s="43">
        <v>391</v>
      </c>
      <c r="G64" s="208">
        <v>156.5</v>
      </c>
      <c r="H64" s="3">
        <v>586.5</v>
      </c>
      <c r="I64" s="108">
        <v>782</v>
      </c>
    </row>
    <row r="65" spans="1:9" ht="15.75" customHeight="1" x14ac:dyDescent="0.25">
      <c r="A65" s="18">
        <f t="shared" si="2"/>
        <v>49</v>
      </c>
      <c r="B65" s="41" t="s">
        <v>133</v>
      </c>
      <c r="C65" s="6">
        <v>47340</v>
      </c>
      <c r="D65" s="16">
        <v>25</v>
      </c>
      <c r="E65" s="2" t="s">
        <v>134</v>
      </c>
      <c r="F65" s="43">
        <v>492</v>
      </c>
      <c r="G65" s="208">
        <v>197</v>
      </c>
      <c r="H65" s="3">
        <v>738</v>
      </c>
      <c r="I65" s="108">
        <v>984</v>
      </c>
    </row>
    <row r="66" spans="1:9" ht="15.75" customHeight="1" x14ac:dyDescent="0.25">
      <c r="A66" s="15">
        <f t="shared" si="2"/>
        <v>50</v>
      </c>
      <c r="B66" s="49" t="s">
        <v>135</v>
      </c>
      <c r="C66" s="47">
        <v>47345</v>
      </c>
      <c r="D66" s="19">
        <v>26</v>
      </c>
      <c r="E66" s="2" t="s">
        <v>136</v>
      </c>
      <c r="F66" s="117">
        <v>720</v>
      </c>
      <c r="G66" s="208">
        <v>288</v>
      </c>
      <c r="H66" s="42">
        <v>1080</v>
      </c>
      <c r="I66" s="116">
        <v>1440</v>
      </c>
    </row>
    <row r="67" spans="1:9" ht="40.5" customHeight="1" x14ac:dyDescent="0.25">
      <c r="A67" s="18">
        <f t="shared" si="2"/>
        <v>51</v>
      </c>
      <c r="B67" s="2" t="s">
        <v>137</v>
      </c>
      <c r="C67" s="6">
        <v>47362</v>
      </c>
      <c r="D67" s="16">
        <v>27</v>
      </c>
      <c r="E67" s="2" t="s">
        <v>138</v>
      </c>
      <c r="F67" s="117">
        <v>492</v>
      </c>
      <c r="G67" s="208">
        <v>197</v>
      </c>
      <c r="H67" s="3">
        <v>738</v>
      </c>
      <c r="I67" s="108">
        <v>984</v>
      </c>
    </row>
    <row r="68" spans="1:9" x14ac:dyDescent="0.25">
      <c r="A68" s="18">
        <f t="shared" si="2"/>
        <v>52</v>
      </c>
      <c r="B68" s="41" t="s">
        <v>139</v>
      </c>
      <c r="C68" s="6">
        <v>47562</v>
      </c>
      <c r="D68" s="19">
        <v>28</v>
      </c>
      <c r="E68" s="2" t="s">
        <v>140</v>
      </c>
      <c r="F68" s="43">
        <v>391</v>
      </c>
      <c r="G68" s="208">
        <v>156.5</v>
      </c>
      <c r="H68" s="3">
        <v>586.5</v>
      </c>
      <c r="I68" s="108">
        <v>782</v>
      </c>
    </row>
    <row r="69" spans="1:9" ht="27" customHeight="1" thickBot="1" x14ac:dyDescent="0.3">
      <c r="A69" s="28">
        <f t="shared" si="2"/>
        <v>53</v>
      </c>
      <c r="B69" s="56" t="s">
        <v>142</v>
      </c>
      <c r="C69" s="48">
        <v>49000</v>
      </c>
      <c r="D69" s="29">
        <v>29</v>
      </c>
      <c r="E69" s="73" t="s">
        <v>143</v>
      </c>
      <c r="F69" s="67">
        <v>568</v>
      </c>
      <c r="G69" s="210">
        <v>227.5</v>
      </c>
      <c r="H69" s="124">
        <v>852</v>
      </c>
      <c r="I69" s="125">
        <v>1136</v>
      </c>
    </row>
    <row r="70" spans="1:9" ht="26.25" x14ac:dyDescent="0.25">
      <c r="A70" s="22">
        <f t="shared" si="2"/>
        <v>54</v>
      </c>
      <c r="B70" s="63" t="s">
        <v>144</v>
      </c>
      <c r="C70" s="74">
        <v>49651</v>
      </c>
      <c r="D70" s="33">
        <v>30</v>
      </c>
      <c r="E70" s="176" t="s">
        <v>1378</v>
      </c>
      <c r="F70" s="221">
        <v>492</v>
      </c>
      <c r="G70" s="115">
        <v>197</v>
      </c>
      <c r="H70" s="97">
        <v>738</v>
      </c>
      <c r="I70" s="98">
        <v>984</v>
      </c>
    </row>
    <row r="71" spans="1:9" ht="27" thickBot="1" x14ac:dyDescent="0.3">
      <c r="A71" s="23">
        <f t="shared" si="2"/>
        <v>55</v>
      </c>
      <c r="B71" s="65" t="s">
        <v>145</v>
      </c>
      <c r="C71" s="66">
        <v>49650</v>
      </c>
      <c r="D71" s="16">
        <v>31</v>
      </c>
      <c r="E71" s="65" t="s">
        <v>145</v>
      </c>
      <c r="F71" s="222">
        <v>391</v>
      </c>
      <c r="G71" s="216">
        <v>156.5</v>
      </c>
      <c r="H71" s="111">
        <v>586.5</v>
      </c>
      <c r="I71" s="112">
        <v>782</v>
      </c>
    </row>
    <row r="72" spans="1:9" ht="15.75" thickBot="1" x14ac:dyDescent="0.3">
      <c r="A72" s="21" t="s">
        <v>146</v>
      </c>
      <c r="B72" s="271" t="s">
        <v>147</v>
      </c>
      <c r="C72" s="272"/>
      <c r="D72" s="272"/>
      <c r="E72" s="272"/>
      <c r="F72" s="218"/>
      <c r="G72" s="106"/>
      <c r="H72" s="118"/>
      <c r="I72" s="119"/>
    </row>
    <row r="73" spans="1:9" ht="15.75" customHeight="1" x14ac:dyDescent="0.25">
      <c r="A73" s="18">
        <f>+A71+1</f>
        <v>56</v>
      </c>
      <c r="B73" s="2" t="s">
        <v>1445</v>
      </c>
      <c r="C73" s="47">
        <v>17340</v>
      </c>
      <c r="D73" s="182">
        <v>1</v>
      </c>
      <c r="E73" s="2" t="s">
        <v>1443</v>
      </c>
      <c r="F73" s="43">
        <v>16.5</v>
      </c>
      <c r="G73" s="208">
        <v>7</v>
      </c>
      <c r="H73" s="3">
        <v>25</v>
      </c>
      <c r="I73" s="108">
        <v>33</v>
      </c>
    </row>
    <row r="74" spans="1:9" ht="64.5" x14ac:dyDescent="0.25">
      <c r="A74" s="18">
        <f>+A73+1</f>
        <v>57</v>
      </c>
      <c r="B74" s="41" t="s">
        <v>148</v>
      </c>
      <c r="C74" s="6">
        <v>17110</v>
      </c>
      <c r="D74" s="19">
        <v>2</v>
      </c>
      <c r="E74" s="2" t="s">
        <v>149</v>
      </c>
      <c r="F74" s="43">
        <v>20</v>
      </c>
      <c r="G74" s="208">
        <v>8</v>
      </c>
      <c r="H74" s="3">
        <v>30</v>
      </c>
      <c r="I74" s="108">
        <v>40</v>
      </c>
    </row>
    <row r="75" spans="1:9" ht="66" customHeight="1" x14ac:dyDescent="0.25">
      <c r="A75" s="18">
        <f t="shared" ref="A75" si="3">+A74+1</f>
        <v>58</v>
      </c>
      <c r="B75" s="41" t="s">
        <v>150</v>
      </c>
      <c r="C75" s="6">
        <v>17111</v>
      </c>
      <c r="D75" s="16">
        <v>3</v>
      </c>
      <c r="E75" s="2" t="s">
        <v>151</v>
      </c>
      <c r="F75" s="43">
        <v>35</v>
      </c>
      <c r="G75" s="208">
        <v>14</v>
      </c>
      <c r="H75" s="3">
        <v>52.5</v>
      </c>
      <c r="I75" s="108">
        <v>70</v>
      </c>
    </row>
    <row r="76" spans="1:9" ht="15.75" thickBot="1" x14ac:dyDescent="0.3">
      <c r="A76" s="26">
        <f>+A75+1</f>
        <v>59</v>
      </c>
      <c r="B76" s="55" t="s">
        <v>153</v>
      </c>
      <c r="C76" s="75">
        <v>11900</v>
      </c>
      <c r="D76" s="19">
        <v>4</v>
      </c>
      <c r="E76" s="2" t="s">
        <v>154</v>
      </c>
      <c r="F76" s="145">
        <v>10</v>
      </c>
      <c r="G76" s="208">
        <v>4</v>
      </c>
      <c r="H76" s="120">
        <v>15</v>
      </c>
      <c r="I76" s="121">
        <v>20</v>
      </c>
    </row>
    <row r="77" spans="1:9" ht="15.75" thickBot="1" x14ac:dyDescent="0.3">
      <c r="A77" s="21" t="s">
        <v>155</v>
      </c>
      <c r="B77" s="271" t="s">
        <v>156</v>
      </c>
      <c r="C77" s="272"/>
      <c r="D77" s="272"/>
      <c r="E77" s="272"/>
      <c r="F77" s="218"/>
      <c r="G77" s="106"/>
      <c r="H77" s="106"/>
      <c r="I77" s="107"/>
    </row>
    <row r="78" spans="1:9" ht="15.75" thickBot="1" x14ac:dyDescent="0.3">
      <c r="A78" s="11">
        <f>+A76+1</f>
        <v>60</v>
      </c>
      <c r="B78" s="64" t="s">
        <v>157</v>
      </c>
      <c r="C78" s="134" t="s">
        <v>281</v>
      </c>
      <c r="D78" s="12">
        <v>1</v>
      </c>
      <c r="E78" s="83" t="s">
        <v>157</v>
      </c>
      <c r="F78" s="219">
        <v>16</v>
      </c>
      <c r="G78" s="212">
        <v>6.5</v>
      </c>
      <c r="H78" s="111">
        <v>24</v>
      </c>
      <c r="I78" s="122">
        <v>32</v>
      </c>
    </row>
    <row r="79" spans="1:9" ht="15.75" thickBot="1" x14ac:dyDescent="0.3">
      <c r="A79" s="21" t="s">
        <v>158</v>
      </c>
      <c r="B79" s="271" t="s">
        <v>159</v>
      </c>
      <c r="C79" s="272"/>
      <c r="D79" s="272"/>
      <c r="E79" s="272"/>
      <c r="F79" s="218"/>
      <c r="G79" s="106"/>
      <c r="H79" s="106"/>
      <c r="I79" s="107"/>
    </row>
    <row r="80" spans="1:9" ht="25.5" customHeight="1" x14ac:dyDescent="0.25">
      <c r="A80" s="15">
        <f>+A78+1</f>
        <v>61</v>
      </c>
      <c r="B80" s="37" t="s">
        <v>160</v>
      </c>
      <c r="C80" s="47">
        <v>99381</v>
      </c>
      <c r="D80" s="16">
        <v>1</v>
      </c>
      <c r="E80" s="188" t="s">
        <v>161</v>
      </c>
      <c r="F80" s="224">
        <v>0</v>
      </c>
      <c r="G80" s="115">
        <v>0</v>
      </c>
      <c r="H80" s="97">
        <v>0</v>
      </c>
      <c r="I80" s="116">
        <v>0</v>
      </c>
    </row>
    <row r="81" spans="1:10" x14ac:dyDescent="0.25">
      <c r="A81" s="18">
        <f>+A80+1</f>
        <v>62</v>
      </c>
      <c r="B81" s="41" t="s">
        <v>162</v>
      </c>
      <c r="C81" s="6">
        <v>90717</v>
      </c>
      <c r="D81" s="19">
        <v>2</v>
      </c>
      <c r="E81" s="17" t="s">
        <v>163</v>
      </c>
      <c r="F81" s="225">
        <v>0</v>
      </c>
      <c r="G81" s="208">
        <v>0</v>
      </c>
      <c r="H81" s="3">
        <v>0</v>
      </c>
      <c r="I81" s="108">
        <v>0</v>
      </c>
    </row>
    <row r="82" spans="1:10" ht="26.25" thickBot="1" x14ac:dyDescent="0.3">
      <c r="A82" s="18">
        <f>+A81+1</f>
        <v>63</v>
      </c>
      <c r="B82" s="55" t="s">
        <v>164</v>
      </c>
      <c r="C82" s="75">
        <v>90636</v>
      </c>
      <c r="D82" s="27">
        <v>3</v>
      </c>
      <c r="E82" s="189" t="s">
        <v>165</v>
      </c>
      <c r="F82" s="226">
        <v>0</v>
      </c>
      <c r="G82" s="210">
        <v>0</v>
      </c>
      <c r="H82" s="124">
        <v>0</v>
      </c>
      <c r="I82" s="121">
        <v>0</v>
      </c>
    </row>
    <row r="83" spans="1:10" ht="15.75" thickBot="1" x14ac:dyDescent="0.3">
      <c r="A83" s="21" t="s">
        <v>166</v>
      </c>
      <c r="B83" s="271" t="s">
        <v>167</v>
      </c>
      <c r="C83" s="272"/>
      <c r="D83" s="272"/>
      <c r="E83" s="272"/>
      <c r="F83" s="218"/>
      <c r="G83" s="106"/>
      <c r="H83" s="106"/>
      <c r="I83" s="107"/>
    </row>
    <row r="84" spans="1:10" ht="41.25" customHeight="1" x14ac:dyDescent="0.25">
      <c r="A84" s="18">
        <f>+A82+1</f>
        <v>64</v>
      </c>
      <c r="B84" s="41" t="s">
        <v>168</v>
      </c>
      <c r="C84" s="6">
        <v>99234</v>
      </c>
      <c r="D84" s="19">
        <v>1</v>
      </c>
      <c r="E84" s="2" t="s">
        <v>169</v>
      </c>
      <c r="F84" s="117">
        <v>10</v>
      </c>
      <c r="G84" s="115">
        <v>4</v>
      </c>
      <c r="H84" s="97">
        <v>15</v>
      </c>
      <c r="I84" s="116">
        <v>20</v>
      </c>
    </row>
    <row r="85" spans="1:10" ht="26.25" x14ac:dyDescent="0.25">
      <c r="A85" s="26">
        <f t="shared" ref="A85:A106" si="4">+A84+1</f>
        <v>65</v>
      </c>
      <c r="B85" s="55" t="s">
        <v>170</v>
      </c>
      <c r="C85" s="6">
        <v>99235</v>
      </c>
      <c r="D85" s="19">
        <v>2</v>
      </c>
      <c r="E85" s="2" t="s">
        <v>171</v>
      </c>
      <c r="F85" s="43">
        <v>16</v>
      </c>
      <c r="G85" s="208">
        <v>6.5</v>
      </c>
      <c r="H85" s="3">
        <v>24</v>
      </c>
      <c r="I85" s="108">
        <v>32</v>
      </c>
    </row>
    <row r="86" spans="1:10" ht="26.25" x14ac:dyDescent="0.25">
      <c r="A86" s="26">
        <f t="shared" si="4"/>
        <v>66</v>
      </c>
      <c r="B86" s="41" t="s">
        <v>172</v>
      </c>
      <c r="C86" s="6">
        <v>44951</v>
      </c>
      <c r="D86" s="19">
        <v>3</v>
      </c>
      <c r="E86" s="2" t="s">
        <v>173</v>
      </c>
      <c r="F86" s="43">
        <v>402</v>
      </c>
      <c r="G86" s="208">
        <v>161</v>
      </c>
      <c r="H86" s="3">
        <v>603</v>
      </c>
      <c r="I86" s="108">
        <v>804</v>
      </c>
    </row>
    <row r="87" spans="1:10" ht="26.25" x14ac:dyDescent="0.25">
      <c r="A87" s="26">
        <f t="shared" si="4"/>
        <v>67</v>
      </c>
      <c r="B87" s="41" t="s">
        <v>174</v>
      </c>
      <c r="C87" s="47">
        <v>44962</v>
      </c>
      <c r="D87" s="19">
        <v>4</v>
      </c>
      <c r="E87" s="2" t="s">
        <v>174</v>
      </c>
      <c r="F87" s="43">
        <v>427</v>
      </c>
      <c r="G87" s="208">
        <v>171</v>
      </c>
      <c r="H87" s="3">
        <v>640.5</v>
      </c>
      <c r="I87" s="108">
        <v>854</v>
      </c>
    </row>
    <row r="88" spans="1:10" ht="26.25" x14ac:dyDescent="0.25">
      <c r="A88" s="26">
        <f t="shared" si="4"/>
        <v>68</v>
      </c>
      <c r="B88" s="51" t="s">
        <v>175</v>
      </c>
      <c r="C88" s="47">
        <v>65235</v>
      </c>
      <c r="D88" s="19">
        <v>5</v>
      </c>
      <c r="E88" s="2" t="s">
        <v>176</v>
      </c>
      <c r="F88" s="43">
        <v>198</v>
      </c>
      <c r="G88" s="208">
        <v>79.5</v>
      </c>
      <c r="H88" s="3">
        <v>297</v>
      </c>
      <c r="I88" s="108">
        <v>396</v>
      </c>
    </row>
    <row r="89" spans="1:10" ht="27.75" customHeight="1" x14ac:dyDescent="0.25">
      <c r="A89" s="18">
        <f t="shared" si="4"/>
        <v>69</v>
      </c>
      <c r="B89" s="41" t="s">
        <v>179</v>
      </c>
      <c r="C89" s="68">
        <v>43215</v>
      </c>
      <c r="D89" s="19">
        <v>6</v>
      </c>
      <c r="E89" s="2" t="s">
        <v>180</v>
      </c>
      <c r="F89" s="43">
        <v>138</v>
      </c>
      <c r="G89" s="208">
        <v>55.5</v>
      </c>
      <c r="H89" s="3">
        <v>207</v>
      </c>
      <c r="I89" s="108">
        <v>276</v>
      </c>
    </row>
    <row r="90" spans="1:10" x14ac:dyDescent="0.25">
      <c r="A90" s="26">
        <f t="shared" si="4"/>
        <v>70</v>
      </c>
      <c r="B90" s="49" t="s">
        <v>181</v>
      </c>
      <c r="C90" s="47">
        <v>29035</v>
      </c>
      <c r="D90" s="19">
        <v>7</v>
      </c>
      <c r="E90" s="2" t="s">
        <v>182</v>
      </c>
      <c r="F90" s="117">
        <v>112</v>
      </c>
      <c r="G90" s="208">
        <v>45</v>
      </c>
      <c r="H90" s="3">
        <v>168</v>
      </c>
      <c r="I90" s="108">
        <v>224</v>
      </c>
      <c r="J90" s="32"/>
    </row>
    <row r="91" spans="1:10" x14ac:dyDescent="0.25">
      <c r="A91" s="26">
        <f t="shared" si="4"/>
        <v>71</v>
      </c>
      <c r="B91" s="41" t="s">
        <v>183</v>
      </c>
      <c r="C91" s="47">
        <v>29065</v>
      </c>
      <c r="D91" s="19">
        <v>8</v>
      </c>
      <c r="E91" s="137" t="s">
        <v>447</v>
      </c>
      <c r="F91" s="43">
        <v>35</v>
      </c>
      <c r="G91" s="208">
        <v>14</v>
      </c>
      <c r="H91" s="43">
        <v>52.5</v>
      </c>
      <c r="I91" s="61">
        <v>70</v>
      </c>
      <c r="J91" s="32"/>
    </row>
    <row r="92" spans="1:10" ht="26.25" x14ac:dyDescent="0.25">
      <c r="A92" s="26">
        <f t="shared" si="4"/>
        <v>72</v>
      </c>
      <c r="B92" s="41" t="s">
        <v>185</v>
      </c>
      <c r="C92" s="47">
        <v>29405</v>
      </c>
      <c r="D92" s="19">
        <v>9</v>
      </c>
      <c r="E92" s="2" t="s">
        <v>186</v>
      </c>
      <c r="F92" s="43">
        <v>57</v>
      </c>
      <c r="G92" s="208">
        <v>23</v>
      </c>
      <c r="H92" s="3">
        <v>85.5</v>
      </c>
      <c r="I92" s="108">
        <v>114</v>
      </c>
      <c r="J92" s="32"/>
    </row>
    <row r="93" spans="1:10" x14ac:dyDescent="0.25">
      <c r="A93" s="26">
        <f t="shared" si="4"/>
        <v>73</v>
      </c>
      <c r="B93" s="41" t="s">
        <v>187</v>
      </c>
      <c r="C93" s="47">
        <v>29365</v>
      </c>
      <c r="D93" s="19">
        <v>10</v>
      </c>
      <c r="E93" s="2" t="s">
        <v>188</v>
      </c>
      <c r="F93" s="43">
        <v>57</v>
      </c>
      <c r="G93" s="208">
        <v>23</v>
      </c>
      <c r="H93" s="3">
        <v>85.5</v>
      </c>
      <c r="I93" s="108">
        <v>114</v>
      </c>
    </row>
    <row r="94" spans="1:10" ht="26.25" x14ac:dyDescent="0.25">
      <c r="A94" s="26">
        <f t="shared" si="4"/>
        <v>74</v>
      </c>
      <c r="B94" s="41" t="s">
        <v>189</v>
      </c>
      <c r="C94" s="47">
        <v>29125</v>
      </c>
      <c r="D94" s="19">
        <v>11</v>
      </c>
      <c r="E94" s="2" t="s">
        <v>190</v>
      </c>
      <c r="F94" s="43">
        <v>68</v>
      </c>
      <c r="G94" s="208">
        <v>27.5</v>
      </c>
      <c r="H94" s="3">
        <v>102</v>
      </c>
      <c r="I94" s="108">
        <v>136</v>
      </c>
    </row>
    <row r="95" spans="1:10" ht="26.25" customHeight="1" x14ac:dyDescent="0.25">
      <c r="A95" s="26">
        <f t="shared" si="4"/>
        <v>75</v>
      </c>
      <c r="B95" s="41" t="s">
        <v>191</v>
      </c>
      <c r="C95" s="47">
        <v>29358</v>
      </c>
      <c r="D95" s="19">
        <v>12</v>
      </c>
      <c r="E95" s="2" t="s">
        <v>192</v>
      </c>
      <c r="F95" s="43">
        <v>90</v>
      </c>
      <c r="G95" s="208">
        <v>36</v>
      </c>
      <c r="H95" s="3">
        <v>135</v>
      </c>
      <c r="I95" s="108">
        <v>180</v>
      </c>
    </row>
    <row r="96" spans="1:10" ht="26.25" x14ac:dyDescent="0.25">
      <c r="A96" s="26">
        <f t="shared" si="4"/>
        <v>76</v>
      </c>
      <c r="B96" s="51" t="s">
        <v>193</v>
      </c>
      <c r="C96" s="47">
        <v>12015</v>
      </c>
      <c r="D96" s="19">
        <v>13</v>
      </c>
      <c r="E96" s="2" t="s">
        <v>194</v>
      </c>
      <c r="F96" s="43">
        <v>38</v>
      </c>
      <c r="G96" s="208">
        <v>15.5</v>
      </c>
      <c r="H96" s="3">
        <v>57</v>
      </c>
      <c r="I96" s="108">
        <v>76</v>
      </c>
      <c r="J96" s="32"/>
    </row>
    <row r="97" spans="1:10" ht="26.25" x14ac:dyDescent="0.25">
      <c r="A97" s="18">
        <f>+A96+1</f>
        <v>77</v>
      </c>
      <c r="B97" s="41" t="s">
        <v>196</v>
      </c>
      <c r="C97" s="6">
        <v>15854</v>
      </c>
      <c r="D97" s="19">
        <v>14</v>
      </c>
      <c r="E97" s="2" t="s">
        <v>197</v>
      </c>
      <c r="F97" s="43">
        <v>15</v>
      </c>
      <c r="G97" s="208">
        <v>6</v>
      </c>
      <c r="H97" s="3">
        <v>22.5</v>
      </c>
      <c r="I97" s="108">
        <v>30</v>
      </c>
      <c r="J97" s="32"/>
    </row>
    <row r="98" spans="1:10" x14ac:dyDescent="0.25">
      <c r="A98" s="11">
        <f t="shared" si="4"/>
        <v>78</v>
      </c>
      <c r="B98" s="49" t="s">
        <v>198</v>
      </c>
      <c r="C98" s="47">
        <v>15880</v>
      </c>
      <c r="D98" s="19">
        <v>15</v>
      </c>
      <c r="E98" s="2" t="s">
        <v>199</v>
      </c>
      <c r="F98" s="117">
        <v>30</v>
      </c>
      <c r="G98" s="208">
        <v>12</v>
      </c>
      <c r="H98" s="42">
        <v>45</v>
      </c>
      <c r="I98" s="116">
        <v>60</v>
      </c>
      <c r="J98" s="32"/>
    </row>
    <row r="99" spans="1:10" ht="26.25" x14ac:dyDescent="0.25">
      <c r="A99" s="26">
        <f t="shared" si="4"/>
        <v>79</v>
      </c>
      <c r="B99" s="41" t="s">
        <v>200</v>
      </c>
      <c r="C99" s="6">
        <v>30300</v>
      </c>
      <c r="D99" s="19">
        <v>16</v>
      </c>
      <c r="E99" s="2" t="s">
        <v>201</v>
      </c>
      <c r="F99" s="43">
        <v>33</v>
      </c>
      <c r="G99" s="208">
        <v>13.5</v>
      </c>
      <c r="H99" s="3">
        <v>49.5</v>
      </c>
      <c r="I99" s="108">
        <v>66</v>
      </c>
      <c r="J99" s="32"/>
    </row>
    <row r="100" spans="1:10" ht="26.25" x14ac:dyDescent="0.25">
      <c r="A100" s="26">
        <f t="shared" si="4"/>
        <v>80</v>
      </c>
      <c r="B100" s="41" t="s">
        <v>202</v>
      </c>
      <c r="C100" s="6">
        <v>99206.01</v>
      </c>
      <c r="D100" s="19">
        <v>17</v>
      </c>
      <c r="E100" s="2" t="s">
        <v>203</v>
      </c>
      <c r="F100" s="43">
        <v>15</v>
      </c>
      <c r="G100" s="208">
        <v>6</v>
      </c>
      <c r="H100" s="3">
        <v>22.5</v>
      </c>
      <c r="I100" s="108">
        <v>30</v>
      </c>
      <c r="J100" s="32"/>
    </row>
    <row r="101" spans="1:10" x14ac:dyDescent="0.25">
      <c r="A101" s="26">
        <f t="shared" si="4"/>
        <v>81</v>
      </c>
      <c r="B101" s="41" t="s">
        <v>204</v>
      </c>
      <c r="C101" s="6">
        <v>91105</v>
      </c>
      <c r="D101" s="19">
        <v>18</v>
      </c>
      <c r="E101" s="137" t="s">
        <v>205</v>
      </c>
      <c r="F101" s="43">
        <v>42</v>
      </c>
      <c r="G101" s="208">
        <v>17</v>
      </c>
      <c r="H101" s="3">
        <v>63</v>
      </c>
      <c r="I101" s="108">
        <v>84</v>
      </c>
      <c r="J101" s="32"/>
    </row>
    <row r="102" spans="1:10" ht="39" x14ac:dyDescent="0.25">
      <c r="A102" s="26">
        <f t="shared" si="4"/>
        <v>82</v>
      </c>
      <c r="B102" s="41" t="s">
        <v>206</v>
      </c>
      <c r="C102" s="6">
        <v>94644</v>
      </c>
      <c r="D102" s="19">
        <v>19</v>
      </c>
      <c r="E102" s="2" t="s">
        <v>207</v>
      </c>
      <c r="F102" s="43">
        <v>6</v>
      </c>
      <c r="G102" s="208">
        <v>2.5</v>
      </c>
      <c r="H102" s="3">
        <v>9</v>
      </c>
      <c r="I102" s="108">
        <v>12</v>
      </c>
    </row>
    <row r="103" spans="1:10" ht="51.75" x14ac:dyDescent="0.25">
      <c r="A103" s="26">
        <f t="shared" si="4"/>
        <v>83</v>
      </c>
      <c r="B103" s="65" t="s">
        <v>208</v>
      </c>
      <c r="C103" s="6">
        <v>96366</v>
      </c>
      <c r="D103" s="19">
        <v>20</v>
      </c>
      <c r="E103" s="2" t="s">
        <v>1444</v>
      </c>
      <c r="F103" s="219">
        <v>20</v>
      </c>
      <c r="G103" s="208">
        <v>8</v>
      </c>
      <c r="H103" s="3">
        <v>30</v>
      </c>
      <c r="I103" s="108">
        <v>40</v>
      </c>
      <c r="J103" s="32"/>
    </row>
    <row r="104" spans="1:10" x14ac:dyDescent="0.25">
      <c r="A104" s="26">
        <f t="shared" si="4"/>
        <v>84</v>
      </c>
      <c r="B104" s="41" t="s">
        <v>210</v>
      </c>
      <c r="C104" s="6">
        <v>11042.01</v>
      </c>
      <c r="D104" s="19">
        <v>21</v>
      </c>
      <c r="E104" s="2" t="s">
        <v>210</v>
      </c>
      <c r="F104" s="43">
        <v>386</v>
      </c>
      <c r="G104" s="208">
        <v>154.5</v>
      </c>
      <c r="H104" s="3">
        <v>579</v>
      </c>
      <c r="I104" s="108">
        <v>772</v>
      </c>
    </row>
    <row r="105" spans="1:10" x14ac:dyDescent="0.25">
      <c r="A105" s="18">
        <f t="shared" si="4"/>
        <v>85</v>
      </c>
      <c r="B105" s="7" t="s">
        <v>211</v>
      </c>
      <c r="C105" s="6">
        <v>26010</v>
      </c>
      <c r="D105" s="19">
        <v>22</v>
      </c>
      <c r="E105" s="2" t="s">
        <v>212</v>
      </c>
      <c r="F105" s="43">
        <v>30</v>
      </c>
      <c r="G105" s="208">
        <v>12</v>
      </c>
      <c r="H105" s="3">
        <v>45</v>
      </c>
      <c r="I105" s="101">
        <v>60</v>
      </c>
    </row>
    <row r="106" spans="1:10" ht="45.75" thickBot="1" x14ac:dyDescent="0.3">
      <c r="A106" s="28">
        <f t="shared" si="4"/>
        <v>86</v>
      </c>
      <c r="B106" s="170" t="s">
        <v>1402</v>
      </c>
      <c r="C106" s="171">
        <v>90935</v>
      </c>
      <c r="D106" s="29">
        <v>23</v>
      </c>
      <c r="E106" s="170" t="s">
        <v>1402</v>
      </c>
      <c r="F106" s="67">
        <v>314</v>
      </c>
      <c r="G106" s="210">
        <v>126</v>
      </c>
      <c r="H106" s="124">
        <v>471</v>
      </c>
      <c r="I106" s="142">
        <v>628</v>
      </c>
    </row>
    <row r="107" spans="1:10" ht="15.75" thickBot="1" x14ac:dyDescent="0.3">
      <c r="A107" s="30" t="s">
        <v>213</v>
      </c>
      <c r="B107" s="272" t="s">
        <v>214</v>
      </c>
      <c r="C107" s="272"/>
      <c r="D107" s="272"/>
      <c r="E107" s="272"/>
      <c r="F107" s="218"/>
      <c r="G107" s="106"/>
      <c r="H107" s="106"/>
      <c r="I107" s="107"/>
    </row>
    <row r="108" spans="1:10" ht="27.75" customHeight="1" x14ac:dyDescent="0.25">
      <c r="A108" s="18">
        <f>+A106+1</f>
        <v>87</v>
      </c>
      <c r="B108" s="41" t="s">
        <v>215</v>
      </c>
      <c r="C108" s="74">
        <v>97032</v>
      </c>
      <c r="D108" s="19">
        <v>1</v>
      </c>
      <c r="E108" s="2" t="s">
        <v>216</v>
      </c>
      <c r="F108" s="117">
        <v>4</v>
      </c>
      <c r="G108" s="115">
        <v>2</v>
      </c>
      <c r="H108" s="97">
        <v>6</v>
      </c>
      <c r="I108" s="116">
        <v>8</v>
      </c>
    </row>
    <row r="109" spans="1:10" x14ac:dyDescent="0.25">
      <c r="A109" s="18">
        <f t="shared" ref="A109:A123" si="5">+A108+1</f>
        <v>88</v>
      </c>
      <c r="B109" s="41" t="s">
        <v>217</v>
      </c>
      <c r="C109" s="6">
        <v>97799.01</v>
      </c>
      <c r="D109" s="19">
        <v>2</v>
      </c>
      <c r="E109" s="137" t="s">
        <v>217</v>
      </c>
      <c r="F109" s="43">
        <v>11</v>
      </c>
      <c r="G109" s="213">
        <v>4.5</v>
      </c>
      <c r="H109" s="43">
        <v>16.5</v>
      </c>
      <c r="I109" s="61">
        <v>22</v>
      </c>
      <c r="J109" s="32"/>
    </row>
    <row r="110" spans="1:10" ht="39" x14ac:dyDescent="0.25">
      <c r="A110" s="15">
        <f t="shared" si="5"/>
        <v>89</v>
      </c>
      <c r="B110" s="49" t="s">
        <v>218</v>
      </c>
      <c r="C110" s="47">
        <v>97124</v>
      </c>
      <c r="D110" s="16">
        <v>3</v>
      </c>
      <c r="E110" s="139" t="s">
        <v>219</v>
      </c>
      <c r="F110" s="117">
        <v>10</v>
      </c>
      <c r="G110" s="215">
        <v>4</v>
      </c>
      <c r="H110" s="42">
        <v>15</v>
      </c>
      <c r="I110" s="116">
        <v>20</v>
      </c>
    </row>
    <row r="111" spans="1:10" ht="26.25" x14ac:dyDescent="0.25">
      <c r="A111" s="18">
        <f t="shared" si="5"/>
        <v>90</v>
      </c>
      <c r="B111" s="41" t="s">
        <v>220</v>
      </c>
      <c r="C111" s="6">
        <v>97139</v>
      </c>
      <c r="D111" s="19">
        <v>4</v>
      </c>
      <c r="E111" s="2" t="s">
        <v>221</v>
      </c>
      <c r="F111" s="43">
        <v>19</v>
      </c>
      <c r="G111" s="213">
        <v>8</v>
      </c>
      <c r="H111" s="3">
        <v>28.5</v>
      </c>
      <c r="I111" s="108">
        <v>38</v>
      </c>
      <c r="J111" s="32"/>
    </row>
    <row r="112" spans="1:10" ht="27" customHeight="1" x14ac:dyDescent="0.25">
      <c r="A112" s="18">
        <f t="shared" si="5"/>
        <v>91</v>
      </c>
      <c r="B112" s="41" t="s">
        <v>222</v>
      </c>
      <c r="C112" s="6">
        <v>97026</v>
      </c>
      <c r="D112" s="19">
        <v>5</v>
      </c>
      <c r="E112" s="2" t="s">
        <v>223</v>
      </c>
      <c r="F112" s="43">
        <v>8</v>
      </c>
      <c r="G112" s="213">
        <v>3.5</v>
      </c>
      <c r="H112" s="3">
        <v>12</v>
      </c>
      <c r="I112" s="108">
        <v>16</v>
      </c>
    </row>
    <row r="113" spans="1:10" x14ac:dyDescent="0.25">
      <c r="A113" s="15">
        <f t="shared" si="5"/>
        <v>92</v>
      </c>
      <c r="B113" s="52" t="s">
        <v>225</v>
      </c>
      <c r="C113" s="46" t="s">
        <v>224</v>
      </c>
      <c r="D113" s="19">
        <v>6</v>
      </c>
      <c r="E113" s="2" t="s">
        <v>226</v>
      </c>
      <c r="F113" s="117">
        <v>21</v>
      </c>
      <c r="G113" s="213">
        <v>8.5</v>
      </c>
      <c r="H113" s="42">
        <v>31.5</v>
      </c>
      <c r="I113" s="116">
        <v>42</v>
      </c>
    </row>
    <row r="114" spans="1:10" ht="26.25" x14ac:dyDescent="0.25">
      <c r="A114" s="18">
        <f t="shared" si="5"/>
        <v>93</v>
      </c>
      <c r="B114" s="51" t="s">
        <v>227</v>
      </c>
      <c r="C114" s="6">
        <v>97125</v>
      </c>
      <c r="D114" s="19">
        <v>7</v>
      </c>
      <c r="E114" s="2" t="s">
        <v>228</v>
      </c>
      <c r="F114" s="43">
        <v>17</v>
      </c>
      <c r="G114" s="213">
        <v>7</v>
      </c>
      <c r="H114" s="3">
        <v>25.5</v>
      </c>
      <c r="I114" s="108">
        <v>34</v>
      </c>
      <c r="J114" s="32"/>
    </row>
    <row r="115" spans="1:10" ht="26.25" x14ac:dyDescent="0.25">
      <c r="A115" s="18">
        <f t="shared" si="5"/>
        <v>94</v>
      </c>
      <c r="B115" s="51" t="s">
        <v>229</v>
      </c>
      <c r="C115" s="6">
        <v>97014</v>
      </c>
      <c r="D115" s="19">
        <v>8</v>
      </c>
      <c r="E115" s="2" t="s">
        <v>1379</v>
      </c>
      <c r="F115" s="43">
        <v>17</v>
      </c>
      <c r="G115" s="213">
        <v>7</v>
      </c>
      <c r="H115" s="3">
        <v>25.5</v>
      </c>
      <c r="I115" s="108">
        <v>34</v>
      </c>
      <c r="J115" s="32"/>
    </row>
    <row r="116" spans="1:10" ht="26.25" x14ac:dyDescent="0.25">
      <c r="A116" s="18">
        <f t="shared" si="5"/>
        <v>95</v>
      </c>
      <c r="B116" s="51" t="s">
        <v>230</v>
      </c>
      <c r="C116" s="6">
        <v>97018</v>
      </c>
      <c r="D116" s="19">
        <v>9</v>
      </c>
      <c r="E116" s="2" t="s">
        <v>231</v>
      </c>
      <c r="F116" s="43">
        <v>36</v>
      </c>
      <c r="G116" s="213">
        <v>14.5</v>
      </c>
      <c r="H116" s="3">
        <v>54</v>
      </c>
      <c r="I116" s="108">
        <v>72</v>
      </c>
    </row>
    <row r="117" spans="1:10" x14ac:dyDescent="0.25">
      <c r="A117" s="18">
        <f t="shared" si="5"/>
        <v>96</v>
      </c>
      <c r="B117" s="51" t="s">
        <v>232</v>
      </c>
      <c r="C117" s="6">
        <v>97788</v>
      </c>
      <c r="D117" s="19">
        <v>10</v>
      </c>
      <c r="E117" s="2" t="s">
        <v>1380</v>
      </c>
      <c r="F117" s="43">
        <v>19</v>
      </c>
      <c r="G117" s="213">
        <v>8</v>
      </c>
      <c r="H117" s="3">
        <v>28.5</v>
      </c>
      <c r="I117" s="108">
        <v>38</v>
      </c>
      <c r="J117" s="32"/>
    </row>
    <row r="118" spans="1:10" ht="26.25" x14ac:dyDescent="0.25">
      <c r="A118" s="18">
        <f t="shared" si="5"/>
        <v>97</v>
      </c>
      <c r="B118" s="51" t="s">
        <v>233</v>
      </c>
      <c r="C118" s="6">
        <v>97010</v>
      </c>
      <c r="D118" s="19">
        <v>11</v>
      </c>
      <c r="E118" s="2" t="s">
        <v>234</v>
      </c>
      <c r="F118" s="43">
        <v>25</v>
      </c>
      <c r="G118" s="213">
        <v>10</v>
      </c>
      <c r="H118" s="3">
        <v>37.5</v>
      </c>
      <c r="I118" s="108">
        <v>50</v>
      </c>
    </row>
    <row r="119" spans="1:10" x14ac:dyDescent="0.25">
      <c r="A119" s="18">
        <f t="shared" si="5"/>
        <v>98</v>
      </c>
      <c r="B119" s="51" t="s">
        <v>235</v>
      </c>
      <c r="C119" s="6">
        <v>97009</v>
      </c>
      <c r="D119" s="19">
        <v>12</v>
      </c>
      <c r="E119" s="2" t="s">
        <v>236</v>
      </c>
      <c r="F119" s="43">
        <v>19</v>
      </c>
      <c r="G119" s="213">
        <v>8</v>
      </c>
      <c r="H119" s="3">
        <v>28.5</v>
      </c>
      <c r="I119" s="108">
        <v>38</v>
      </c>
    </row>
    <row r="120" spans="1:10" x14ac:dyDescent="0.25">
      <c r="A120" s="18">
        <f t="shared" si="5"/>
        <v>99</v>
      </c>
      <c r="B120" s="51" t="s">
        <v>237</v>
      </c>
      <c r="C120" s="6">
        <v>96100.03</v>
      </c>
      <c r="D120" s="19">
        <v>13</v>
      </c>
      <c r="E120" s="2" t="s">
        <v>238</v>
      </c>
      <c r="F120" s="43">
        <v>24</v>
      </c>
      <c r="G120" s="213">
        <v>10</v>
      </c>
      <c r="H120" s="3">
        <v>36</v>
      </c>
      <c r="I120" s="108">
        <v>48</v>
      </c>
    </row>
    <row r="121" spans="1:10" x14ac:dyDescent="0.25">
      <c r="A121" s="18">
        <f t="shared" si="5"/>
        <v>100</v>
      </c>
      <c r="B121" s="51" t="s">
        <v>239</v>
      </c>
      <c r="C121" s="6">
        <v>97003</v>
      </c>
      <c r="D121" s="19">
        <v>14</v>
      </c>
      <c r="E121" s="2" t="s">
        <v>240</v>
      </c>
      <c r="F121" s="43">
        <v>30</v>
      </c>
      <c r="G121" s="213">
        <v>12</v>
      </c>
      <c r="H121" s="3">
        <v>45</v>
      </c>
      <c r="I121" s="108">
        <v>60</v>
      </c>
    </row>
    <row r="122" spans="1:10" ht="26.25" x14ac:dyDescent="0.25">
      <c r="A122" s="18">
        <f t="shared" si="5"/>
        <v>101</v>
      </c>
      <c r="B122" s="51" t="s">
        <v>241</v>
      </c>
      <c r="C122" s="6">
        <v>97035</v>
      </c>
      <c r="D122" s="19">
        <v>15</v>
      </c>
      <c r="E122" s="2" t="s">
        <v>242</v>
      </c>
      <c r="F122" s="43">
        <v>18</v>
      </c>
      <c r="G122" s="213">
        <v>7.5</v>
      </c>
      <c r="H122" s="3">
        <v>27</v>
      </c>
      <c r="I122" s="108">
        <v>36</v>
      </c>
    </row>
    <row r="123" spans="1:10" ht="15.75" thickBot="1" x14ac:dyDescent="0.3">
      <c r="A123" s="18">
        <f t="shared" si="5"/>
        <v>102</v>
      </c>
      <c r="B123" s="51" t="s">
        <v>243</v>
      </c>
      <c r="C123" s="75">
        <v>99193</v>
      </c>
      <c r="D123" s="19">
        <v>16</v>
      </c>
      <c r="E123" s="137" t="s">
        <v>244</v>
      </c>
      <c r="F123" s="145">
        <v>37</v>
      </c>
      <c r="G123" s="213">
        <v>15</v>
      </c>
      <c r="H123" s="145">
        <v>55.5</v>
      </c>
      <c r="I123" s="126">
        <v>74</v>
      </c>
      <c r="J123" s="32"/>
    </row>
    <row r="124" spans="1:10" ht="15.75" thickBot="1" x14ac:dyDescent="0.3">
      <c r="A124" s="21" t="s">
        <v>245</v>
      </c>
      <c r="B124" s="271" t="s">
        <v>1438</v>
      </c>
      <c r="C124" s="272"/>
      <c r="D124" s="272"/>
      <c r="E124" s="272"/>
      <c r="F124" s="218"/>
      <c r="G124" s="106"/>
      <c r="H124" s="106"/>
      <c r="I124" s="107"/>
    </row>
    <row r="125" spans="1:10" ht="34.5" customHeight="1" thickBot="1" x14ac:dyDescent="0.3">
      <c r="A125" s="18">
        <f>+A123+1</f>
        <v>103</v>
      </c>
      <c r="B125" s="89" t="s">
        <v>1403</v>
      </c>
      <c r="C125" s="48">
        <v>99153</v>
      </c>
      <c r="D125" s="143">
        <v>1</v>
      </c>
      <c r="E125" s="144" t="s">
        <v>1403</v>
      </c>
      <c r="F125" s="67">
        <v>64</v>
      </c>
      <c r="G125" s="214">
        <v>26</v>
      </c>
      <c r="H125" s="67">
        <v>96</v>
      </c>
      <c r="I125" s="146">
        <v>128</v>
      </c>
      <c r="J125" s="32"/>
    </row>
    <row r="126" spans="1:10" ht="15.75" thickBot="1" x14ac:dyDescent="0.3">
      <c r="A126" s="21" t="s">
        <v>257</v>
      </c>
      <c r="B126" s="271" t="s">
        <v>246</v>
      </c>
      <c r="C126" s="272"/>
      <c r="D126" s="272"/>
      <c r="E126" s="272"/>
      <c r="F126" s="218"/>
      <c r="G126" s="106"/>
      <c r="H126" s="106"/>
      <c r="I126" s="107"/>
    </row>
    <row r="127" spans="1:10" ht="26.25" x14ac:dyDescent="0.25">
      <c r="A127" s="15">
        <f>+A125+1</f>
        <v>104</v>
      </c>
      <c r="B127" s="41" t="s">
        <v>247</v>
      </c>
      <c r="C127" s="6">
        <v>57455</v>
      </c>
      <c r="D127" s="19">
        <v>1</v>
      </c>
      <c r="E127" s="2" t="s">
        <v>248</v>
      </c>
      <c r="F127" s="221">
        <v>16</v>
      </c>
      <c r="G127" s="115">
        <v>6.5</v>
      </c>
      <c r="H127" s="97">
        <v>24</v>
      </c>
      <c r="I127" s="108">
        <v>32</v>
      </c>
    </row>
    <row r="128" spans="1:10" ht="18.75" customHeight="1" x14ac:dyDescent="0.25">
      <c r="A128" s="15">
        <f>+A127+1</f>
        <v>105</v>
      </c>
      <c r="B128" s="49" t="s">
        <v>249</v>
      </c>
      <c r="C128" s="47">
        <v>59000</v>
      </c>
      <c r="D128" s="16">
        <v>2</v>
      </c>
      <c r="E128" s="137" t="s">
        <v>250</v>
      </c>
      <c r="F128" s="117">
        <v>116</v>
      </c>
      <c r="G128" s="215">
        <v>46.5</v>
      </c>
      <c r="H128" s="117">
        <v>174</v>
      </c>
      <c r="I128" s="128">
        <v>232</v>
      </c>
      <c r="J128" s="32"/>
    </row>
    <row r="129" spans="1:10" ht="26.25" x14ac:dyDescent="0.25">
      <c r="A129" s="18">
        <f>+A128+1</f>
        <v>106</v>
      </c>
      <c r="B129" s="41" t="s">
        <v>251</v>
      </c>
      <c r="C129" s="6">
        <v>57452</v>
      </c>
      <c r="D129" s="19">
        <v>3</v>
      </c>
      <c r="E129" s="137" t="s">
        <v>252</v>
      </c>
      <c r="F129" s="43">
        <v>35</v>
      </c>
      <c r="G129" s="215">
        <v>14</v>
      </c>
      <c r="H129" s="3">
        <v>52.5</v>
      </c>
      <c r="I129" s="108">
        <v>70</v>
      </c>
      <c r="J129" s="32"/>
    </row>
    <row r="130" spans="1:10" ht="18" customHeight="1" x14ac:dyDescent="0.25">
      <c r="A130" s="18">
        <f>+A129+1</f>
        <v>107</v>
      </c>
      <c r="B130" s="41" t="s">
        <v>253</v>
      </c>
      <c r="C130" s="6">
        <v>59401</v>
      </c>
      <c r="D130" s="19">
        <v>4</v>
      </c>
      <c r="E130" s="2" t="s">
        <v>254</v>
      </c>
      <c r="F130" s="43">
        <v>5</v>
      </c>
      <c r="G130" s="215">
        <v>2</v>
      </c>
      <c r="H130" s="3">
        <v>7.5</v>
      </c>
      <c r="I130" s="108">
        <v>10</v>
      </c>
    </row>
    <row r="131" spans="1:10" ht="28.5" customHeight="1" x14ac:dyDescent="0.25">
      <c r="A131" s="18">
        <f>+A130+1</f>
        <v>108</v>
      </c>
      <c r="B131" s="41" t="s">
        <v>255</v>
      </c>
      <c r="C131" s="6">
        <v>57511</v>
      </c>
      <c r="D131" s="19">
        <v>5</v>
      </c>
      <c r="E131" s="2" t="s">
        <v>256</v>
      </c>
      <c r="F131" s="43">
        <v>51</v>
      </c>
      <c r="G131" s="215">
        <v>20.5</v>
      </c>
      <c r="H131" s="3">
        <v>76.5</v>
      </c>
      <c r="I131" s="108">
        <v>102</v>
      </c>
    </row>
    <row r="132" spans="1:10" ht="18" customHeight="1" thickBot="1" x14ac:dyDescent="0.3">
      <c r="A132" s="18">
        <f>+A131+1</f>
        <v>109</v>
      </c>
      <c r="B132" s="54" t="s">
        <v>152</v>
      </c>
      <c r="C132" s="75">
        <v>99131</v>
      </c>
      <c r="D132" s="27">
        <v>6</v>
      </c>
      <c r="E132" s="2" t="s">
        <v>152</v>
      </c>
      <c r="F132" s="67">
        <v>135</v>
      </c>
      <c r="G132" s="215">
        <v>54</v>
      </c>
      <c r="H132" s="124">
        <v>202.5</v>
      </c>
      <c r="I132" s="121">
        <v>270</v>
      </c>
      <c r="J132" s="32"/>
    </row>
    <row r="133" spans="1:10" ht="15.75" thickBot="1" x14ac:dyDescent="0.3">
      <c r="A133" s="30" t="s">
        <v>268</v>
      </c>
      <c r="B133" s="271" t="s">
        <v>258</v>
      </c>
      <c r="C133" s="272"/>
      <c r="D133" s="272"/>
      <c r="E133" s="272"/>
      <c r="F133" s="227"/>
      <c r="G133" s="106"/>
      <c r="H133" s="106"/>
      <c r="I133" s="107"/>
    </row>
    <row r="134" spans="1:10" ht="27.75" customHeight="1" x14ac:dyDescent="0.25">
      <c r="A134" s="15">
        <f>+A132+1</f>
        <v>110</v>
      </c>
      <c r="B134" s="82" t="s">
        <v>259</v>
      </c>
      <c r="C134" s="71">
        <v>59409</v>
      </c>
      <c r="D134" s="16">
        <v>1</v>
      </c>
      <c r="E134" s="2" t="s">
        <v>260</v>
      </c>
      <c r="F134" s="221">
        <v>300</v>
      </c>
      <c r="G134" s="115">
        <v>120</v>
      </c>
      <c r="H134" s="97">
        <v>450</v>
      </c>
      <c r="I134" s="116">
        <v>600</v>
      </c>
    </row>
    <row r="135" spans="1:10" ht="26.25" x14ac:dyDescent="0.25">
      <c r="A135" s="18">
        <f>+A134+1</f>
        <v>111</v>
      </c>
      <c r="B135" s="50" t="s">
        <v>261</v>
      </c>
      <c r="C135" s="58">
        <v>59410</v>
      </c>
      <c r="D135" s="19">
        <v>2</v>
      </c>
      <c r="E135" s="2" t="s">
        <v>262</v>
      </c>
      <c r="F135" s="43">
        <v>400</v>
      </c>
      <c r="G135" s="208">
        <v>160</v>
      </c>
      <c r="H135" s="3">
        <v>600</v>
      </c>
      <c r="I135" s="108">
        <v>800</v>
      </c>
      <c r="J135" s="32"/>
    </row>
    <row r="136" spans="1:10" ht="19.5" customHeight="1" x14ac:dyDescent="0.25">
      <c r="A136" s="18">
        <f>+A135+1</f>
        <v>112</v>
      </c>
      <c r="B136" s="51" t="s">
        <v>263</v>
      </c>
      <c r="C136" s="75">
        <v>59025</v>
      </c>
      <c r="D136" s="16">
        <v>3</v>
      </c>
      <c r="E136" s="2" t="s">
        <v>1482</v>
      </c>
      <c r="F136" s="43">
        <v>40</v>
      </c>
      <c r="G136" s="208">
        <v>16</v>
      </c>
      <c r="H136" s="3">
        <v>60</v>
      </c>
      <c r="I136" s="108">
        <v>80</v>
      </c>
    </row>
    <row r="137" spans="1:10" ht="19.5" customHeight="1" x14ac:dyDescent="0.25">
      <c r="A137" s="18">
        <f>+A136+1</f>
        <v>113</v>
      </c>
      <c r="B137" s="41" t="s">
        <v>264</v>
      </c>
      <c r="C137" s="79" t="s">
        <v>543</v>
      </c>
      <c r="D137" s="19">
        <v>4</v>
      </c>
      <c r="E137" s="41" t="s">
        <v>264</v>
      </c>
      <c r="F137" s="43">
        <v>80</v>
      </c>
      <c r="G137" s="208">
        <v>32</v>
      </c>
      <c r="H137" s="3">
        <v>120</v>
      </c>
      <c r="I137" s="108">
        <v>160</v>
      </c>
      <c r="J137" s="32" t="s">
        <v>1362</v>
      </c>
    </row>
    <row r="138" spans="1:10" ht="29.25" customHeight="1" thickBot="1" x14ac:dyDescent="0.3">
      <c r="A138" s="18">
        <f>+A137+1</f>
        <v>114</v>
      </c>
      <c r="B138" s="56" t="s">
        <v>266</v>
      </c>
      <c r="C138" s="66">
        <v>99436</v>
      </c>
      <c r="D138" s="48">
        <v>5</v>
      </c>
      <c r="E138" s="2" t="s">
        <v>267</v>
      </c>
      <c r="F138" s="67">
        <v>20</v>
      </c>
      <c r="G138" s="208">
        <v>8</v>
      </c>
      <c r="H138" s="67">
        <v>30</v>
      </c>
      <c r="I138" s="121">
        <v>40</v>
      </c>
    </row>
    <row r="139" spans="1:10" ht="15.75" thickBot="1" x14ac:dyDescent="0.3">
      <c r="A139" s="155" t="s">
        <v>283</v>
      </c>
      <c r="B139" s="271" t="s">
        <v>1436</v>
      </c>
      <c r="C139" s="272"/>
      <c r="D139" s="272"/>
      <c r="E139" s="272"/>
      <c r="F139" s="227"/>
      <c r="G139" s="106"/>
      <c r="H139" s="106"/>
      <c r="I139" s="107"/>
    </row>
    <row r="140" spans="1:10" ht="60" x14ac:dyDescent="0.25">
      <c r="A140" s="18">
        <f>+A138+1</f>
        <v>115</v>
      </c>
      <c r="B140" s="147" t="s">
        <v>1419</v>
      </c>
      <c r="C140" s="4">
        <v>31625</v>
      </c>
      <c r="D140" s="91">
        <v>1</v>
      </c>
      <c r="E140" s="147" t="s">
        <v>1419</v>
      </c>
      <c r="F140" s="20">
        <v>325</v>
      </c>
      <c r="G140" s="213">
        <v>130</v>
      </c>
      <c r="H140" s="3">
        <v>487.5</v>
      </c>
      <c r="I140" s="108">
        <v>650</v>
      </c>
    </row>
    <row r="141" spans="1:10" ht="32.25" customHeight="1" x14ac:dyDescent="0.25">
      <c r="A141" s="18">
        <f>+A140+1</f>
        <v>116</v>
      </c>
      <c r="B141" s="147" t="s">
        <v>1420</v>
      </c>
      <c r="C141" s="4">
        <v>32554</v>
      </c>
      <c r="D141" s="6">
        <v>2</v>
      </c>
      <c r="E141" s="147" t="s">
        <v>1420</v>
      </c>
      <c r="F141" s="20">
        <v>70</v>
      </c>
      <c r="G141" s="213">
        <v>28</v>
      </c>
      <c r="H141" s="3">
        <v>105</v>
      </c>
      <c r="I141" s="108">
        <v>140</v>
      </c>
    </row>
    <row r="142" spans="1:10" ht="60" x14ac:dyDescent="0.25">
      <c r="A142" s="18">
        <f t="shared" ref="A142:A144" si="6">+A141+1</f>
        <v>117</v>
      </c>
      <c r="B142" s="147" t="s">
        <v>1421</v>
      </c>
      <c r="C142" s="4">
        <v>94010</v>
      </c>
      <c r="D142" s="6">
        <v>3</v>
      </c>
      <c r="E142" s="248" t="s">
        <v>1421</v>
      </c>
      <c r="F142" s="20">
        <v>50</v>
      </c>
      <c r="G142" s="213">
        <v>20</v>
      </c>
      <c r="H142" s="3">
        <v>75</v>
      </c>
      <c r="I142" s="108">
        <v>100</v>
      </c>
    </row>
    <row r="143" spans="1:10" ht="30.75" thickBot="1" x14ac:dyDescent="0.3">
      <c r="A143" s="28">
        <f t="shared" si="6"/>
        <v>118</v>
      </c>
      <c r="B143" s="170" t="s">
        <v>1422</v>
      </c>
      <c r="C143" s="171">
        <v>94729</v>
      </c>
      <c r="D143" s="48">
        <v>4</v>
      </c>
      <c r="E143" s="170" t="s">
        <v>1422</v>
      </c>
      <c r="F143" s="228">
        <v>150</v>
      </c>
      <c r="G143" s="214">
        <v>60</v>
      </c>
      <c r="H143" s="124">
        <v>225</v>
      </c>
      <c r="I143" s="125">
        <v>300</v>
      </c>
    </row>
    <row r="144" spans="1:10" ht="60.75" thickBot="1" x14ac:dyDescent="0.3">
      <c r="A144" s="23">
        <f t="shared" si="6"/>
        <v>119</v>
      </c>
      <c r="B144" s="266" t="s">
        <v>1423</v>
      </c>
      <c r="C144" s="267">
        <v>94726</v>
      </c>
      <c r="D144" s="90">
        <v>5</v>
      </c>
      <c r="E144" s="268" t="s">
        <v>1423</v>
      </c>
      <c r="F144" s="269">
        <v>150</v>
      </c>
      <c r="G144" s="270">
        <v>60</v>
      </c>
      <c r="H144" s="111">
        <v>225</v>
      </c>
      <c r="I144" s="112">
        <v>300</v>
      </c>
    </row>
    <row r="145" spans="1:10" ht="15.75" thickBot="1" x14ac:dyDescent="0.3">
      <c r="A145" s="30" t="s">
        <v>369</v>
      </c>
      <c r="B145" s="271" t="s">
        <v>1437</v>
      </c>
      <c r="C145" s="272"/>
      <c r="D145" s="272"/>
      <c r="E145" s="272"/>
      <c r="F145" s="227"/>
      <c r="G145" s="106"/>
      <c r="H145" s="106"/>
      <c r="I145" s="107"/>
    </row>
    <row r="146" spans="1:10" ht="45" x14ac:dyDescent="0.25">
      <c r="A146" s="22">
        <f>+A144+1</f>
        <v>120</v>
      </c>
      <c r="B146" s="149" t="s">
        <v>1431</v>
      </c>
      <c r="C146" s="148">
        <v>95860</v>
      </c>
      <c r="D146" s="249">
        <v>1</v>
      </c>
      <c r="E146" s="149" t="s">
        <v>1431</v>
      </c>
      <c r="F146" s="229">
        <v>54</v>
      </c>
      <c r="G146" s="250">
        <v>22</v>
      </c>
      <c r="H146" s="97">
        <v>81</v>
      </c>
      <c r="I146" s="98">
        <v>108</v>
      </c>
    </row>
    <row r="147" spans="1:10" ht="45" x14ac:dyDescent="0.25">
      <c r="A147" s="15">
        <f>+A146+1</f>
        <v>121</v>
      </c>
      <c r="B147" s="168" t="s">
        <v>1432</v>
      </c>
      <c r="C147" s="169">
        <v>95861</v>
      </c>
      <c r="D147" s="47">
        <v>2</v>
      </c>
      <c r="E147" s="168" t="s">
        <v>1432</v>
      </c>
      <c r="F147" s="242">
        <v>86</v>
      </c>
      <c r="G147" s="215">
        <v>34.5</v>
      </c>
      <c r="H147" s="42">
        <v>129</v>
      </c>
      <c r="I147" s="116">
        <v>172</v>
      </c>
    </row>
    <row r="148" spans="1:10" ht="45" x14ac:dyDescent="0.25">
      <c r="A148" s="18">
        <f t="shared" ref="A148:A156" si="7">+A147+1</f>
        <v>122</v>
      </c>
      <c r="B148" s="147" t="s">
        <v>1427</v>
      </c>
      <c r="C148" s="4">
        <v>95863</v>
      </c>
      <c r="D148" s="6">
        <v>3</v>
      </c>
      <c r="E148" s="147" t="s">
        <v>1427</v>
      </c>
      <c r="F148" s="20">
        <v>125</v>
      </c>
      <c r="G148" s="213">
        <v>50</v>
      </c>
      <c r="H148" s="3">
        <v>187.5</v>
      </c>
      <c r="I148" s="108">
        <v>250</v>
      </c>
    </row>
    <row r="149" spans="1:10" ht="45" x14ac:dyDescent="0.25">
      <c r="A149" s="18">
        <f t="shared" si="7"/>
        <v>123</v>
      </c>
      <c r="B149" s="147" t="s">
        <v>1433</v>
      </c>
      <c r="C149" s="4">
        <v>95864</v>
      </c>
      <c r="D149" s="6">
        <v>4</v>
      </c>
      <c r="E149" s="147" t="s">
        <v>1433</v>
      </c>
      <c r="F149" s="20">
        <v>143</v>
      </c>
      <c r="G149" s="213">
        <v>57.5</v>
      </c>
      <c r="H149" s="3">
        <v>214.5</v>
      </c>
      <c r="I149" s="108">
        <v>286</v>
      </c>
    </row>
    <row r="150" spans="1:10" ht="30" x14ac:dyDescent="0.25">
      <c r="A150" s="18">
        <f t="shared" si="7"/>
        <v>124</v>
      </c>
      <c r="B150" s="147" t="s">
        <v>1428</v>
      </c>
      <c r="C150" s="4">
        <v>95867</v>
      </c>
      <c r="D150" s="6">
        <v>5</v>
      </c>
      <c r="E150" s="147" t="s">
        <v>1428</v>
      </c>
      <c r="F150" s="20">
        <v>56</v>
      </c>
      <c r="G150" s="213">
        <v>22.5</v>
      </c>
      <c r="H150" s="3">
        <v>84</v>
      </c>
      <c r="I150" s="108">
        <v>112</v>
      </c>
    </row>
    <row r="151" spans="1:10" ht="30" x14ac:dyDescent="0.25">
      <c r="A151" s="18">
        <f t="shared" si="7"/>
        <v>125</v>
      </c>
      <c r="B151" s="147" t="s">
        <v>1429</v>
      </c>
      <c r="C151" s="4">
        <v>95868</v>
      </c>
      <c r="D151" s="6">
        <v>6</v>
      </c>
      <c r="E151" s="147" t="s">
        <v>1429</v>
      </c>
      <c r="F151" s="20">
        <v>60.5</v>
      </c>
      <c r="G151" s="213">
        <v>24.5</v>
      </c>
      <c r="H151" s="3">
        <v>91</v>
      </c>
      <c r="I151" s="108">
        <v>121</v>
      </c>
    </row>
    <row r="152" spans="1:10" ht="45" x14ac:dyDescent="0.25">
      <c r="A152" s="18">
        <f t="shared" si="7"/>
        <v>126</v>
      </c>
      <c r="B152" s="147" t="s">
        <v>1430</v>
      </c>
      <c r="C152" s="4">
        <v>95937</v>
      </c>
      <c r="D152" s="6">
        <v>7</v>
      </c>
      <c r="E152" s="147" t="s">
        <v>1430</v>
      </c>
      <c r="F152" s="20">
        <v>83</v>
      </c>
      <c r="G152" s="213">
        <v>33.5</v>
      </c>
      <c r="H152" s="3">
        <v>124.5</v>
      </c>
      <c r="I152" s="108">
        <v>166</v>
      </c>
    </row>
    <row r="153" spans="1:10" ht="30" x14ac:dyDescent="0.25">
      <c r="A153" s="18">
        <f>+A152+1</f>
        <v>127</v>
      </c>
      <c r="B153" s="147" t="s">
        <v>1434</v>
      </c>
      <c r="C153" s="4">
        <v>95900</v>
      </c>
      <c r="D153" s="6">
        <v>8</v>
      </c>
      <c r="E153" s="147" t="s">
        <v>1434</v>
      </c>
      <c r="F153" s="20">
        <v>40</v>
      </c>
      <c r="G153" s="213">
        <v>16</v>
      </c>
      <c r="H153" s="3">
        <v>60</v>
      </c>
      <c r="I153" s="108">
        <v>80</v>
      </c>
    </row>
    <row r="154" spans="1:10" ht="30" x14ac:dyDescent="0.25">
      <c r="A154" s="18">
        <f t="shared" si="7"/>
        <v>128</v>
      </c>
      <c r="B154" s="147" t="s">
        <v>1424</v>
      </c>
      <c r="C154" s="4">
        <v>95812.01</v>
      </c>
      <c r="D154" s="6">
        <v>9</v>
      </c>
      <c r="E154" s="147" t="s">
        <v>1424</v>
      </c>
      <c r="F154" s="20">
        <v>83</v>
      </c>
      <c r="G154" s="213">
        <v>33.5</v>
      </c>
      <c r="H154" s="3">
        <v>124.5</v>
      </c>
      <c r="I154" s="108">
        <v>166</v>
      </c>
    </row>
    <row r="155" spans="1:10" ht="30" x14ac:dyDescent="0.25">
      <c r="A155" s="18">
        <f t="shared" si="7"/>
        <v>129</v>
      </c>
      <c r="B155" s="147" t="s">
        <v>1425</v>
      </c>
      <c r="C155" s="4">
        <v>95812.02</v>
      </c>
      <c r="D155" s="6">
        <v>10</v>
      </c>
      <c r="E155" s="147" t="s">
        <v>1425</v>
      </c>
      <c r="F155" s="20">
        <v>123</v>
      </c>
      <c r="G155" s="213">
        <v>49.5</v>
      </c>
      <c r="H155" s="3">
        <v>184.5</v>
      </c>
      <c r="I155" s="108">
        <v>246</v>
      </c>
    </row>
    <row r="156" spans="1:10" ht="30.75" thickBot="1" x14ac:dyDescent="0.3">
      <c r="A156" s="11">
        <f t="shared" si="7"/>
        <v>130</v>
      </c>
      <c r="B156" s="147" t="s">
        <v>1426</v>
      </c>
      <c r="C156" s="4">
        <v>95812.03</v>
      </c>
      <c r="D156" s="6">
        <v>11</v>
      </c>
      <c r="E156" s="147" t="s">
        <v>1426</v>
      </c>
      <c r="F156" s="20">
        <v>182</v>
      </c>
      <c r="G156" s="213">
        <v>73</v>
      </c>
      <c r="H156" s="3">
        <v>273</v>
      </c>
      <c r="I156" s="108">
        <v>364</v>
      </c>
    </row>
    <row r="157" spans="1:10" ht="15.75" thickBot="1" x14ac:dyDescent="0.3">
      <c r="A157" s="21" t="s">
        <v>428</v>
      </c>
      <c r="B157" s="271" t="s">
        <v>269</v>
      </c>
      <c r="C157" s="272"/>
      <c r="D157" s="272"/>
      <c r="E157" s="272"/>
      <c r="F157" s="227"/>
      <c r="G157" s="106"/>
      <c r="H157" s="106"/>
      <c r="I157" s="107"/>
    </row>
    <row r="158" spans="1:10" ht="90" x14ac:dyDescent="0.25">
      <c r="A158" s="15">
        <f>+A156+1</f>
        <v>131</v>
      </c>
      <c r="B158" s="192" t="s">
        <v>270</v>
      </c>
      <c r="C158" s="47">
        <v>92081</v>
      </c>
      <c r="D158" s="16">
        <v>1</v>
      </c>
      <c r="E158" s="2" t="s">
        <v>271</v>
      </c>
      <c r="F158" s="117">
        <v>59</v>
      </c>
      <c r="G158" s="115">
        <v>24</v>
      </c>
      <c r="H158" s="97">
        <v>88.5</v>
      </c>
      <c r="I158" s="116">
        <v>118</v>
      </c>
    </row>
    <row r="159" spans="1:10" ht="15.75" customHeight="1" x14ac:dyDescent="0.25">
      <c r="A159" s="18">
        <f t="shared" ref="A159:A164" si="8">+A158+1</f>
        <v>132</v>
      </c>
      <c r="B159" s="51" t="s">
        <v>272</v>
      </c>
      <c r="C159" s="6">
        <v>65205</v>
      </c>
      <c r="D159" s="19">
        <v>2</v>
      </c>
      <c r="E159" s="2" t="s">
        <v>273</v>
      </c>
      <c r="F159" s="43">
        <v>41</v>
      </c>
      <c r="G159" s="208">
        <v>16.5</v>
      </c>
      <c r="H159" s="3">
        <v>61.5</v>
      </c>
      <c r="I159" s="108">
        <v>82</v>
      </c>
    </row>
    <row r="160" spans="1:10" x14ac:dyDescent="0.25">
      <c r="A160" s="18">
        <f t="shared" si="8"/>
        <v>133</v>
      </c>
      <c r="B160" s="41" t="s">
        <v>274</v>
      </c>
      <c r="C160" s="6">
        <v>92011</v>
      </c>
      <c r="D160" s="19">
        <v>3</v>
      </c>
      <c r="E160" s="2" t="s">
        <v>275</v>
      </c>
      <c r="F160" s="43">
        <v>32</v>
      </c>
      <c r="G160" s="208">
        <v>13</v>
      </c>
      <c r="H160" s="3">
        <v>48</v>
      </c>
      <c r="I160" s="108">
        <v>64</v>
      </c>
      <c r="J160" s="32"/>
    </row>
    <row r="161" spans="1:10" ht="39" x14ac:dyDescent="0.25">
      <c r="A161" s="18">
        <f t="shared" si="8"/>
        <v>134</v>
      </c>
      <c r="B161" s="187" t="s">
        <v>276</v>
      </c>
      <c r="C161" s="47">
        <v>92225</v>
      </c>
      <c r="D161" s="16">
        <v>4</v>
      </c>
      <c r="E161" s="2" t="s">
        <v>277</v>
      </c>
      <c r="F161" s="43">
        <v>47</v>
      </c>
      <c r="G161" s="208">
        <v>19</v>
      </c>
      <c r="H161" s="3">
        <v>70.5</v>
      </c>
      <c r="I161" s="108">
        <v>94</v>
      </c>
    </row>
    <row r="162" spans="1:10" x14ac:dyDescent="0.25">
      <c r="A162" s="18">
        <f t="shared" si="8"/>
        <v>135</v>
      </c>
      <c r="B162" s="41" t="s">
        <v>278</v>
      </c>
      <c r="C162" s="6">
        <v>92016</v>
      </c>
      <c r="D162" s="19">
        <v>5</v>
      </c>
      <c r="E162" s="2" t="s">
        <v>278</v>
      </c>
      <c r="F162" s="43">
        <v>43</v>
      </c>
      <c r="G162" s="208">
        <v>17.5</v>
      </c>
      <c r="H162" s="3">
        <v>64.5</v>
      </c>
      <c r="I162" s="108">
        <v>86</v>
      </c>
    </row>
    <row r="163" spans="1:10" x14ac:dyDescent="0.25">
      <c r="A163" s="15">
        <f t="shared" si="8"/>
        <v>136</v>
      </c>
      <c r="B163" s="49" t="s">
        <v>280</v>
      </c>
      <c r="C163" s="135">
        <v>68810</v>
      </c>
      <c r="D163" s="16">
        <v>6</v>
      </c>
      <c r="E163" s="2" t="s">
        <v>1467</v>
      </c>
      <c r="F163" s="117">
        <v>153</v>
      </c>
      <c r="G163" s="208">
        <v>61.5</v>
      </c>
      <c r="H163" s="42">
        <v>229.5</v>
      </c>
      <c r="I163" s="116">
        <v>306</v>
      </c>
    </row>
    <row r="164" spans="1:10" ht="81" customHeight="1" thickBot="1" x14ac:dyDescent="0.3">
      <c r="A164" s="18">
        <f t="shared" si="8"/>
        <v>137</v>
      </c>
      <c r="B164" s="186" t="s">
        <v>282</v>
      </c>
      <c r="C164" s="136">
        <v>92100</v>
      </c>
      <c r="D164" s="27">
        <v>7</v>
      </c>
      <c r="E164" s="2" t="s">
        <v>1468</v>
      </c>
      <c r="F164" s="145">
        <v>41</v>
      </c>
      <c r="G164" s="208">
        <v>16.5</v>
      </c>
      <c r="H164" s="124">
        <v>61.5</v>
      </c>
      <c r="I164" s="121">
        <v>82</v>
      </c>
    </row>
    <row r="165" spans="1:10" s="31" customFormat="1" ht="15.75" thickBot="1" x14ac:dyDescent="0.3">
      <c r="A165" s="21" t="s">
        <v>442</v>
      </c>
      <c r="B165" s="271" t="s">
        <v>284</v>
      </c>
      <c r="C165" s="272"/>
      <c r="D165" s="272"/>
      <c r="E165" s="272"/>
      <c r="F165" s="227"/>
      <c r="G165" s="106"/>
      <c r="H165" s="106"/>
      <c r="I165" s="129"/>
    </row>
    <row r="166" spans="1:10" x14ac:dyDescent="0.25">
      <c r="A166" s="15">
        <f>+A164+1</f>
        <v>138</v>
      </c>
      <c r="B166" s="49" t="s">
        <v>286</v>
      </c>
      <c r="C166" s="46" t="s">
        <v>285</v>
      </c>
      <c r="D166" s="16">
        <v>1</v>
      </c>
      <c r="E166" s="2" t="s">
        <v>287</v>
      </c>
      <c r="F166" s="117">
        <v>94</v>
      </c>
      <c r="G166" s="208">
        <v>38</v>
      </c>
      <c r="H166" s="97">
        <v>141</v>
      </c>
      <c r="I166" s="116">
        <v>188</v>
      </c>
    </row>
    <row r="167" spans="1:10" x14ac:dyDescent="0.25">
      <c r="A167" s="18">
        <f t="shared" ref="A167:A195" si="9">+A166+1</f>
        <v>139</v>
      </c>
      <c r="B167" s="51" t="s">
        <v>289</v>
      </c>
      <c r="C167" s="68" t="s">
        <v>288</v>
      </c>
      <c r="D167" s="19">
        <v>2</v>
      </c>
      <c r="E167" s="2" t="s">
        <v>290</v>
      </c>
      <c r="F167" s="43">
        <v>20</v>
      </c>
      <c r="G167" s="208">
        <v>8</v>
      </c>
      <c r="H167" s="3">
        <v>30</v>
      </c>
      <c r="I167" s="108">
        <v>40</v>
      </c>
    </row>
    <row r="168" spans="1:10" x14ac:dyDescent="0.25">
      <c r="A168" s="18">
        <f t="shared" si="9"/>
        <v>140</v>
      </c>
      <c r="B168" s="7" t="s">
        <v>292</v>
      </c>
      <c r="C168" s="69" t="s">
        <v>291</v>
      </c>
      <c r="D168" s="16">
        <v>3</v>
      </c>
      <c r="E168" s="2" t="s">
        <v>293</v>
      </c>
      <c r="F168" s="43">
        <v>9</v>
      </c>
      <c r="G168" s="208">
        <v>4</v>
      </c>
      <c r="H168" s="3">
        <v>13.5</v>
      </c>
      <c r="I168" s="108">
        <v>18</v>
      </c>
    </row>
    <row r="169" spans="1:10" x14ac:dyDescent="0.25">
      <c r="A169" s="18">
        <f t="shared" si="9"/>
        <v>141</v>
      </c>
      <c r="B169" s="7" t="s">
        <v>295</v>
      </c>
      <c r="C169" s="70" t="s">
        <v>294</v>
      </c>
      <c r="D169" s="19">
        <v>4</v>
      </c>
      <c r="E169" s="2" t="s">
        <v>296</v>
      </c>
      <c r="F169" s="43">
        <v>36</v>
      </c>
      <c r="G169" s="208">
        <v>14.5</v>
      </c>
      <c r="H169" s="3">
        <v>54</v>
      </c>
      <c r="I169" s="108">
        <v>72</v>
      </c>
    </row>
    <row r="170" spans="1:10" x14ac:dyDescent="0.25">
      <c r="A170" s="18">
        <f t="shared" si="9"/>
        <v>142</v>
      </c>
      <c r="B170" s="50" t="s">
        <v>298</v>
      </c>
      <c r="C170" s="69" t="s">
        <v>297</v>
      </c>
      <c r="D170" s="16">
        <v>5</v>
      </c>
      <c r="E170" s="2" t="s">
        <v>299</v>
      </c>
      <c r="F170" s="43">
        <v>50</v>
      </c>
      <c r="G170" s="208">
        <v>20</v>
      </c>
      <c r="H170" s="3">
        <v>75</v>
      </c>
      <c r="I170" s="108">
        <v>100</v>
      </c>
    </row>
    <row r="171" spans="1:10" x14ac:dyDescent="0.25">
      <c r="A171" s="18">
        <f t="shared" si="9"/>
        <v>143</v>
      </c>
      <c r="B171" s="50" t="s">
        <v>301</v>
      </c>
      <c r="C171" s="70" t="s">
        <v>300</v>
      </c>
      <c r="D171" s="19">
        <v>6</v>
      </c>
      <c r="E171" s="2" t="s">
        <v>302</v>
      </c>
      <c r="F171" s="43">
        <v>101</v>
      </c>
      <c r="G171" s="208">
        <v>40.5</v>
      </c>
      <c r="H171" s="3">
        <v>151.5</v>
      </c>
      <c r="I171" s="108">
        <v>202</v>
      </c>
    </row>
    <row r="172" spans="1:10" x14ac:dyDescent="0.25">
      <c r="A172" s="18">
        <f t="shared" si="9"/>
        <v>144</v>
      </c>
      <c r="B172" s="7" t="s">
        <v>303</v>
      </c>
      <c r="C172" s="69" t="s">
        <v>177</v>
      </c>
      <c r="D172" s="16">
        <v>7</v>
      </c>
      <c r="E172" s="2" t="s">
        <v>178</v>
      </c>
      <c r="F172" s="43">
        <v>35</v>
      </c>
      <c r="G172" s="208">
        <v>14</v>
      </c>
      <c r="H172" s="43">
        <v>52.5</v>
      </c>
      <c r="I172" s="61">
        <v>70</v>
      </c>
      <c r="J172" s="8"/>
    </row>
    <row r="173" spans="1:10" ht="26.25" customHeight="1" x14ac:dyDescent="0.25">
      <c r="A173" s="18">
        <f t="shared" si="9"/>
        <v>145</v>
      </c>
      <c r="B173" s="50" t="s">
        <v>305</v>
      </c>
      <c r="C173" s="70" t="s">
        <v>304</v>
      </c>
      <c r="D173" s="19">
        <v>8</v>
      </c>
      <c r="E173" s="2" t="s">
        <v>306</v>
      </c>
      <c r="F173" s="43">
        <v>30</v>
      </c>
      <c r="G173" s="208">
        <v>12</v>
      </c>
      <c r="H173" s="3">
        <v>45</v>
      </c>
      <c r="I173" s="108">
        <v>60</v>
      </c>
    </row>
    <row r="174" spans="1:10" ht="25.5" customHeight="1" x14ac:dyDescent="0.25">
      <c r="A174" s="18">
        <f t="shared" si="9"/>
        <v>146</v>
      </c>
      <c r="B174" s="7" t="s">
        <v>310</v>
      </c>
      <c r="C174" s="69" t="s">
        <v>309</v>
      </c>
      <c r="D174" s="16">
        <v>9</v>
      </c>
      <c r="E174" s="2" t="s">
        <v>311</v>
      </c>
      <c r="F174" s="43">
        <v>70</v>
      </c>
      <c r="G174" s="208">
        <v>28</v>
      </c>
      <c r="H174" s="3">
        <v>105</v>
      </c>
      <c r="I174" s="108">
        <v>140</v>
      </c>
    </row>
    <row r="175" spans="1:10" ht="15.75" thickBot="1" x14ac:dyDescent="0.3">
      <c r="A175" s="28">
        <f t="shared" si="9"/>
        <v>147</v>
      </c>
      <c r="B175" s="89" t="s">
        <v>312</v>
      </c>
      <c r="C175" s="77">
        <v>63100</v>
      </c>
      <c r="D175" s="29">
        <v>10</v>
      </c>
      <c r="E175" s="34" t="s">
        <v>313</v>
      </c>
      <c r="F175" s="67">
        <v>70</v>
      </c>
      <c r="G175" s="210">
        <v>28</v>
      </c>
      <c r="H175" s="124">
        <v>105</v>
      </c>
      <c r="I175" s="125">
        <v>140</v>
      </c>
    </row>
    <row r="176" spans="1:10" ht="51.75" x14ac:dyDescent="0.25">
      <c r="A176" s="22">
        <f t="shared" si="9"/>
        <v>148</v>
      </c>
      <c r="B176" s="63" t="s">
        <v>315</v>
      </c>
      <c r="C176" s="184" t="s">
        <v>314</v>
      </c>
      <c r="D176" s="33">
        <v>11</v>
      </c>
      <c r="E176" s="176" t="s">
        <v>316</v>
      </c>
      <c r="F176" s="221">
        <v>60</v>
      </c>
      <c r="G176" s="115">
        <v>24</v>
      </c>
      <c r="H176" s="97">
        <v>90</v>
      </c>
      <c r="I176" s="98">
        <v>120</v>
      </c>
    </row>
    <row r="177" spans="1:10" ht="26.25" x14ac:dyDescent="0.25">
      <c r="A177" s="15">
        <f t="shared" si="9"/>
        <v>149</v>
      </c>
      <c r="B177" s="49" t="s">
        <v>318</v>
      </c>
      <c r="C177" s="46" t="s">
        <v>317</v>
      </c>
      <c r="D177" s="16">
        <v>12</v>
      </c>
      <c r="E177" s="139" t="s">
        <v>319</v>
      </c>
      <c r="F177" s="117">
        <v>90</v>
      </c>
      <c r="G177" s="216">
        <v>36</v>
      </c>
      <c r="H177" s="42">
        <v>135</v>
      </c>
      <c r="I177" s="116">
        <v>180</v>
      </c>
    </row>
    <row r="178" spans="1:10" ht="25.5" customHeight="1" x14ac:dyDescent="0.25">
      <c r="A178" s="15">
        <f t="shared" si="9"/>
        <v>150</v>
      </c>
      <c r="B178" s="49" t="s">
        <v>321</v>
      </c>
      <c r="C178" s="46" t="s">
        <v>320</v>
      </c>
      <c r="D178" s="19">
        <v>13</v>
      </c>
      <c r="E178" s="2" t="s">
        <v>322</v>
      </c>
      <c r="F178" s="117">
        <v>20</v>
      </c>
      <c r="G178" s="208">
        <v>8</v>
      </c>
      <c r="H178" s="42">
        <v>30</v>
      </c>
      <c r="I178" s="116">
        <v>40</v>
      </c>
    </row>
    <row r="179" spans="1:10" ht="26.25" x14ac:dyDescent="0.25">
      <c r="A179" s="18">
        <f t="shared" si="9"/>
        <v>151</v>
      </c>
      <c r="B179" s="51" t="s">
        <v>324</v>
      </c>
      <c r="C179" s="68" t="s">
        <v>323</v>
      </c>
      <c r="D179" s="19">
        <v>14</v>
      </c>
      <c r="E179" s="2" t="s">
        <v>325</v>
      </c>
      <c r="F179" s="43">
        <v>70</v>
      </c>
      <c r="G179" s="208">
        <v>28</v>
      </c>
      <c r="H179" s="43">
        <v>105</v>
      </c>
      <c r="I179" s="61">
        <v>140</v>
      </c>
      <c r="J179" s="32"/>
    </row>
    <row r="180" spans="1:10" x14ac:dyDescent="0.25">
      <c r="A180" s="15">
        <f t="shared" si="9"/>
        <v>152</v>
      </c>
      <c r="B180" s="52" t="s">
        <v>327</v>
      </c>
      <c r="C180" s="46" t="s">
        <v>326</v>
      </c>
      <c r="D180" s="16">
        <v>15</v>
      </c>
      <c r="E180" s="139" t="s">
        <v>328</v>
      </c>
      <c r="F180" s="117">
        <v>60</v>
      </c>
      <c r="G180" s="216">
        <v>24</v>
      </c>
      <c r="H180" s="42">
        <v>90</v>
      </c>
      <c r="I180" s="116">
        <v>120</v>
      </c>
    </row>
    <row r="181" spans="1:10" x14ac:dyDescent="0.25">
      <c r="A181" s="18">
        <f t="shared" si="9"/>
        <v>153</v>
      </c>
      <c r="B181" s="51" t="s">
        <v>329</v>
      </c>
      <c r="C181" s="68" t="s">
        <v>307</v>
      </c>
      <c r="D181" s="16">
        <v>16</v>
      </c>
      <c r="E181" s="2" t="s">
        <v>308</v>
      </c>
      <c r="F181" s="43">
        <v>20</v>
      </c>
      <c r="G181" s="208">
        <v>8</v>
      </c>
      <c r="H181" s="3">
        <v>30</v>
      </c>
      <c r="I181" s="108">
        <v>40</v>
      </c>
      <c r="J181" s="32"/>
    </row>
    <row r="182" spans="1:10" x14ac:dyDescent="0.25">
      <c r="A182" s="18">
        <f t="shared" si="9"/>
        <v>154</v>
      </c>
      <c r="B182" s="51" t="s">
        <v>331</v>
      </c>
      <c r="C182" s="68" t="s">
        <v>330</v>
      </c>
      <c r="D182" s="19">
        <v>17</v>
      </c>
      <c r="E182" s="2" t="s">
        <v>332</v>
      </c>
      <c r="F182" s="43">
        <v>80</v>
      </c>
      <c r="G182" s="208">
        <v>32</v>
      </c>
      <c r="H182" s="3">
        <v>120</v>
      </c>
      <c r="I182" s="108">
        <v>160</v>
      </c>
    </row>
    <row r="183" spans="1:10" x14ac:dyDescent="0.25">
      <c r="A183" s="18">
        <f t="shared" si="9"/>
        <v>155</v>
      </c>
      <c r="B183" s="41" t="s">
        <v>334</v>
      </c>
      <c r="C183" s="46" t="s">
        <v>333</v>
      </c>
      <c r="D183" s="16">
        <v>18</v>
      </c>
      <c r="E183" s="2" t="s">
        <v>334</v>
      </c>
      <c r="F183" s="43">
        <v>60</v>
      </c>
      <c r="G183" s="208">
        <v>24</v>
      </c>
      <c r="H183" s="3">
        <v>90</v>
      </c>
      <c r="I183" s="108">
        <v>120</v>
      </c>
    </row>
    <row r="184" spans="1:10" x14ac:dyDescent="0.25">
      <c r="A184" s="18">
        <f t="shared" si="9"/>
        <v>156</v>
      </c>
      <c r="B184" s="41" t="s">
        <v>336</v>
      </c>
      <c r="C184" s="68" t="s">
        <v>335</v>
      </c>
      <c r="D184" s="19">
        <v>19</v>
      </c>
      <c r="E184" s="2" t="s">
        <v>337</v>
      </c>
      <c r="F184" s="43">
        <v>9</v>
      </c>
      <c r="G184" s="208">
        <v>4</v>
      </c>
      <c r="H184" s="3">
        <v>13.5</v>
      </c>
      <c r="I184" s="108">
        <v>18</v>
      </c>
    </row>
    <row r="185" spans="1:10" x14ac:dyDescent="0.25">
      <c r="A185" s="18">
        <f t="shared" si="9"/>
        <v>157</v>
      </c>
      <c r="B185" s="41" t="s">
        <v>339</v>
      </c>
      <c r="C185" s="46" t="s">
        <v>338</v>
      </c>
      <c r="D185" s="19">
        <v>20</v>
      </c>
      <c r="E185" s="2" t="s">
        <v>340</v>
      </c>
      <c r="F185" s="43">
        <v>12</v>
      </c>
      <c r="G185" s="208">
        <v>5</v>
      </c>
      <c r="H185" s="3">
        <v>18</v>
      </c>
      <c r="I185" s="108">
        <v>24</v>
      </c>
    </row>
    <row r="186" spans="1:10" x14ac:dyDescent="0.25">
      <c r="A186" s="18">
        <f t="shared" si="9"/>
        <v>158</v>
      </c>
      <c r="B186" s="41" t="s">
        <v>342</v>
      </c>
      <c r="C186" s="68" t="s">
        <v>341</v>
      </c>
      <c r="D186" s="16">
        <v>21</v>
      </c>
      <c r="E186" s="2" t="s">
        <v>343</v>
      </c>
      <c r="F186" s="43">
        <v>15</v>
      </c>
      <c r="G186" s="208">
        <v>6</v>
      </c>
      <c r="H186" s="3">
        <v>22.5</v>
      </c>
      <c r="I186" s="108">
        <v>30</v>
      </c>
    </row>
    <row r="187" spans="1:10" x14ac:dyDescent="0.25">
      <c r="A187" s="18">
        <f t="shared" si="9"/>
        <v>159</v>
      </c>
      <c r="B187" s="41" t="s">
        <v>345</v>
      </c>
      <c r="C187" s="46" t="s">
        <v>344</v>
      </c>
      <c r="D187" s="19">
        <v>22</v>
      </c>
      <c r="E187" s="2" t="s">
        <v>345</v>
      </c>
      <c r="F187" s="43">
        <v>25</v>
      </c>
      <c r="G187" s="208">
        <v>10</v>
      </c>
      <c r="H187" s="3">
        <v>37.5</v>
      </c>
      <c r="I187" s="108">
        <v>50</v>
      </c>
    </row>
    <row r="188" spans="1:10" x14ac:dyDescent="0.25">
      <c r="A188" s="18">
        <f t="shared" si="9"/>
        <v>160</v>
      </c>
      <c r="B188" s="41" t="s">
        <v>347</v>
      </c>
      <c r="C188" s="68" t="s">
        <v>346</v>
      </c>
      <c r="D188" s="16">
        <v>23</v>
      </c>
      <c r="E188" s="2" t="s">
        <v>347</v>
      </c>
      <c r="F188" s="43">
        <v>20</v>
      </c>
      <c r="G188" s="208">
        <v>8</v>
      </c>
      <c r="H188" s="3">
        <v>30</v>
      </c>
      <c r="I188" s="108">
        <v>40</v>
      </c>
    </row>
    <row r="189" spans="1:10" x14ac:dyDescent="0.25">
      <c r="A189" s="18">
        <f t="shared" si="9"/>
        <v>161</v>
      </c>
      <c r="B189" s="7" t="s">
        <v>349</v>
      </c>
      <c r="C189" s="69" t="s">
        <v>348</v>
      </c>
      <c r="D189" s="19">
        <v>24</v>
      </c>
      <c r="E189" s="2" t="s">
        <v>350</v>
      </c>
      <c r="F189" s="43">
        <v>40</v>
      </c>
      <c r="G189" s="208">
        <v>16</v>
      </c>
      <c r="H189" s="3">
        <v>60</v>
      </c>
      <c r="I189" s="108">
        <v>80</v>
      </c>
    </row>
    <row r="190" spans="1:10" ht="39" x14ac:dyDescent="0.25">
      <c r="A190" s="18">
        <f t="shared" si="9"/>
        <v>162</v>
      </c>
      <c r="B190" s="7" t="s">
        <v>352</v>
      </c>
      <c r="C190" s="70" t="s">
        <v>351</v>
      </c>
      <c r="D190" s="16">
        <v>25</v>
      </c>
      <c r="E190" s="2" t="s">
        <v>353</v>
      </c>
      <c r="F190" s="43">
        <v>35</v>
      </c>
      <c r="G190" s="208">
        <v>14</v>
      </c>
      <c r="H190" s="3">
        <v>52.5</v>
      </c>
      <c r="I190" s="108">
        <v>70</v>
      </c>
    </row>
    <row r="191" spans="1:10" ht="15" customHeight="1" x14ac:dyDescent="0.25">
      <c r="A191" s="18">
        <f t="shared" si="9"/>
        <v>163</v>
      </c>
      <c r="B191" s="41" t="s">
        <v>355</v>
      </c>
      <c r="C191" s="46" t="s">
        <v>354</v>
      </c>
      <c r="D191" s="19">
        <v>26</v>
      </c>
      <c r="E191" s="2" t="s">
        <v>356</v>
      </c>
      <c r="F191" s="43">
        <v>30</v>
      </c>
      <c r="G191" s="208">
        <v>12</v>
      </c>
      <c r="H191" s="3">
        <v>45</v>
      </c>
      <c r="I191" s="108">
        <v>60</v>
      </c>
    </row>
    <row r="192" spans="1:10" ht="39" x14ac:dyDescent="0.25">
      <c r="A192" s="18">
        <f t="shared" si="9"/>
        <v>164</v>
      </c>
      <c r="B192" s="41" t="s">
        <v>358</v>
      </c>
      <c r="C192" s="68" t="s">
        <v>357</v>
      </c>
      <c r="D192" s="16">
        <v>27</v>
      </c>
      <c r="E192" s="2" t="s">
        <v>359</v>
      </c>
      <c r="F192" s="43">
        <v>35</v>
      </c>
      <c r="G192" s="208">
        <v>14</v>
      </c>
      <c r="H192" s="3">
        <v>52.5</v>
      </c>
      <c r="I192" s="108">
        <v>70</v>
      </c>
    </row>
    <row r="193" spans="1:10" ht="39" x14ac:dyDescent="0.25">
      <c r="A193" s="18">
        <f t="shared" si="9"/>
        <v>165</v>
      </c>
      <c r="B193" s="41" t="s">
        <v>361</v>
      </c>
      <c r="C193" s="46" t="s">
        <v>360</v>
      </c>
      <c r="D193" s="19">
        <v>28</v>
      </c>
      <c r="E193" s="2" t="s">
        <v>362</v>
      </c>
      <c r="F193" s="43">
        <v>30</v>
      </c>
      <c r="G193" s="208">
        <v>12</v>
      </c>
      <c r="H193" s="3">
        <v>45</v>
      </c>
      <c r="I193" s="108">
        <v>60</v>
      </c>
    </row>
    <row r="194" spans="1:10" ht="39" x14ac:dyDescent="0.25">
      <c r="A194" s="18">
        <f t="shared" si="9"/>
        <v>166</v>
      </c>
      <c r="B194" s="41" t="s">
        <v>364</v>
      </c>
      <c r="C194" s="68" t="s">
        <v>363</v>
      </c>
      <c r="D194" s="16">
        <v>29</v>
      </c>
      <c r="E194" s="2" t="s">
        <v>365</v>
      </c>
      <c r="F194" s="43">
        <v>20</v>
      </c>
      <c r="G194" s="208">
        <v>8</v>
      </c>
      <c r="H194" s="3">
        <v>30</v>
      </c>
      <c r="I194" s="108">
        <v>40</v>
      </c>
    </row>
    <row r="195" spans="1:10" ht="15.75" thickBot="1" x14ac:dyDescent="0.3">
      <c r="A195" s="18">
        <f t="shared" si="9"/>
        <v>167</v>
      </c>
      <c r="B195" s="41" t="s">
        <v>367</v>
      </c>
      <c r="C195" s="68" t="s">
        <v>366</v>
      </c>
      <c r="D195" s="19">
        <v>30</v>
      </c>
      <c r="E195" s="2" t="s">
        <v>368</v>
      </c>
      <c r="F195" s="43">
        <v>20</v>
      </c>
      <c r="G195" s="208">
        <v>8</v>
      </c>
      <c r="H195" s="3">
        <v>30</v>
      </c>
      <c r="I195" s="108">
        <v>40</v>
      </c>
    </row>
    <row r="196" spans="1:10" ht="15.75" thickBot="1" x14ac:dyDescent="0.3">
      <c r="A196" s="21" t="s">
        <v>651</v>
      </c>
      <c r="B196" s="271" t="s">
        <v>1435</v>
      </c>
      <c r="C196" s="272"/>
      <c r="D196" s="272"/>
      <c r="E196" s="272"/>
      <c r="F196" s="227"/>
      <c r="G196" s="106"/>
      <c r="H196" s="106"/>
      <c r="I196" s="107"/>
    </row>
    <row r="197" spans="1:10" x14ac:dyDescent="0.25">
      <c r="A197" s="22">
        <f>+A195+1</f>
        <v>168</v>
      </c>
      <c r="B197" s="149" t="s">
        <v>1317</v>
      </c>
      <c r="C197" s="148">
        <v>15849</v>
      </c>
      <c r="D197" s="74">
        <v>1</v>
      </c>
      <c r="E197" s="149" t="s">
        <v>1317</v>
      </c>
      <c r="F197" s="229">
        <v>23</v>
      </c>
      <c r="G197" s="208">
        <v>9.5</v>
      </c>
      <c r="H197" s="96">
        <v>34.5</v>
      </c>
      <c r="I197" s="116">
        <v>46</v>
      </c>
      <c r="J197" s="32"/>
    </row>
    <row r="198" spans="1:10" ht="30" x14ac:dyDescent="0.25">
      <c r="A198" s="18">
        <f>+A197+1</f>
        <v>169</v>
      </c>
      <c r="B198" s="147" t="s">
        <v>1404</v>
      </c>
      <c r="C198" s="4">
        <v>15850</v>
      </c>
      <c r="D198" s="6">
        <v>2</v>
      </c>
      <c r="E198" s="147" t="s">
        <v>1404</v>
      </c>
      <c r="F198" s="20">
        <v>36</v>
      </c>
      <c r="G198" s="216">
        <v>14.5</v>
      </c>
      <c r="H198" s="109">
        <v>54</v>
      </c>
      <c r="I198" s="116">
        <v>72</v>
      </c>
      <c r="J198" s="32"/>
    </row>
    <row r="199" spans="1:10" x14ac:dyDescent="0.25">
      <c r="A199" s="18">
        <f t="shared" ref="A199:A212" si="10">+A198+1</f>
        <v>170</v>
      </c>
      <c r="B199" s="147" t="s">
        <v>1405</v>
      </c>
      <c r="C199" s="4">
        <v>15881</v>
      </c>
      <c r="D199" s="6">
        <v>3</v>
      </c>
      <c r="E199" s="147" t="s">
        <v>1405</v>
      </c>
      <c r="F199" s="20">
        <v>31</v>
      </c>
      <c r="G199" s="216">
        <v>12.5</v>
      </c>
      <c r="H199" s="109">
        <v>46.5</v>
      </c>
      <c r="I199" s="116">
        <v>62</v>
      </c>
      <c r="J199" s="32"/>
    </row>
    <row r="200" spans="1:10" ht="30" x14ac:dyDescent="0.25">
      <c r="A200" s="18">
        <f t="shared" si="10"/>
        <v>171</v>
      </c>
      <c r="B200" s="147" t="s">
        <v>1406</v>
      </c>
      <c r="C200" s="4">
        <v>17250</v>
      </c>
      <c r="D200" s="6">
        <v>4</v>
      </c>
      <c r="E200" s="147" t="s">
        <v>1406</v>
      </c>
      <c r="F200" s="20">
        <v>26</v>
      </c>
      <c r="G200" s="216">
        <v>10.5</v>
      </c>
      <c r="H200" s="109">
        <v>39</v>
      </c>
      <c r="I200" s="116">
        <v>52</v>
      </c>
      <c r="J200" s="32"/>
    </row>
    <row r="201" spans="1:10" ht="30" x14ac:dyDescent="0.25">
      <c r="A201" s="18">
        <f t="shared" si="10"/>
        <v>172</v>
      </c>
      <c r="B201" s="147" t="s">
        <v>1407</v>
      </c>
      <c r="C201" s="4">
        <v>21310</v>
      </c>
      <c r="D201" s="6">
        <v>5</v>
      </c>
      <c r="E201" s="147" t="s">
        <v>1407</v>
      </c>
      <c r="F201" s="20">
        <v>100</v>
      </c>
      <c r="G201" s="216">
        <v>40</v>
      </c>
      <c r="H201" s="109">
        <v>150</v>
      </c>
      <c r="I201" s="116">
        <v>200</v>
      </c>
      <c r="J201" s="32"/>
    </row>
    <row r="202" spans="1:10" x14ac:dyDescent="0.25">
      <c r="A202" s="18">
        <f t="shared" si="10"/>
        <v>173</v>
      </c>
      <c r="B202" s="147" t="s">
        <v>1408</v>
      </c>
      <c r="C202" s="4">
        <v>30200</v>
      </c>
      <c r="D202" s="6">
        <v>6</v>
      </c>
      <c r="E202" s="147" t="s">
        <v>1408</v>
      </c>
      <c r="F202" s="20">
        <v>33</v>
      </c>
      <c r="G202" s="216">
        <v>13.5</v>
      </c>
      <c r="H202" s="109">
        <v>49.5</v>
      </c>
      <c r="I202" s="116">
        <v>66</v>
      </c>
      <c r="J202" s="32"/>
    </row>
    <row r="203" spans="1:10" ht="75" x14ac:dyDescent="0.25">
      <c r="A203" s="18">
        <f t="shared" si="10"/>
        <v>174</v>
      </c>
      <c r="B203" s="147" t="s">
        <v>1409</v>
      </c>
      <c r="C203" s="4">
        <v>30801</v>
      </c>
      <c r="D203" s="6">
        <v>7</v>
      </c>
      <c r="E203" s="147" t="s">
        <v>1409</v>
      </c>
      <c r="F203" s="20">
        <v>100</v>
      </c>
      <c r="G203" s="216">
        <v>40</v>
      </c>
      <c r="H203" s="109">
        <v>150</v>
      </c>
      <c r="I203" s="116">
        <v>200</v>
      </c>
      <c r="J203" s="32"/>
    </row>
    <row r="204" spans="1:10" ht="45" x14ac:dyDescent="0.25">
      <c r="A204" s="18">
        <f t="shared" si="10"/>
        <v>175</v>
      </c>
      <c r="B204" s="147" t="s">
        <v>1410</v>
      </c>
      <c r="C204" s="4">
        <v>30901</v>
      </c>
      <c r="D204" s="6">
        <v>8</v>
      </c>
      <c r="E204" s="147" t="s">
        <v>1410</v>
      </c>
      <c r="F204" s="20">
        <v>35</v>
      </c>
      <c r="G204" s="216">
        <v>14</v>
      </c>
      <c r="H204" s="109">
        <v>52.5</v>
      </c>
      <c r="I204" s="116">
        <v>70</v>
      </c>
      <c r="J204" s="32"/>
    </row>
    <row r="205" spans="1:10" ht="30" x14ac:dyDescent="0.25">
      <c r="A205" s="18">
        <f t="shared" si="10"/>
        <v>176</v>
      </c>
      <c r="B205" s="147" t="s">
        <v>1411</v>
      </c>
      <c r="C205" s="4">
        <v>69200</v>
      </c>
      <c r="D205" s="6">
        <v>9</v>
      </c>
      <c r="E205" s="147" t="s">
        <v>1411</v>
      </c>
      <c r="F205" s="20">
        <v>28.5</v>
      </c>
      <c r="G205" s="216">
        <v>11.5</v>
      </c>
      <c r="H205" s="109">
        <v>43</v>
      </c>
      <c r="I205" s="116">
        <v>57</v>
      </c>
      <c r="J205" s="32"/>
    </row>
    <row r="206" spans="1:10" ht="30" x14ac:dyDescent="0.25">
      <c r="A206" s="18">
        <f t="shared" si="10"/>
        <v>177</v>
      </c>
      <c r="B206" s="147" t="s">
        <v>1412</v>
      </c>
      <c r="C206" s="4">
        <v>69210</v>
      </c>
      <c r="D206" s="6">
        <v>10</v>
      </c>
      <c r="E206" s="147" t="s">
        <v>1412</v>
      </c>
      <c r="F206" s="20">
        <v>28.5</v>
      </c>
      <c r="G206" s="216">
        <v>11.5</v>
      </c>
      <c r="H206" s="109">
        <v>43</v>
      </c>
      <c r="I206" s="116">
        <v>57</v>
      </c>
      <c r="J206" s="32"/>
    </row>
    <row r="207" spans="1:10" ht="30" x14ac:dyDescent="0.25">
      <c r="A207" s="18">
        <f t="shared" si="10"/>
        <v>178</v>
      </c>
      <c r="B207" s="147" t="s">
        <v>1413</v>
      </c>
      <c r="C207" s="4">
        <v>92511</v>
      </c>
      <c r="D207" s="6">
        <v>11</v>
      </c>
      <c r="E207" s="147" t="s">
        <v>1413</v>
      </c>
      <c r="F207" s="20">
        <v>54.5</v>
      </c>
      <c r="G207" s="216">
        <v>22</v>
      </c>
      <c r="H207" s="109">
        <v>82</v>
      </c>
      <c r="I207" s="116">
        <v>109</v>
      </c>
      <c r="J207" s="32"/>
    </row>
    <row r="208" spans="1:10" x14ac:dyDescent="0.25">
      <c r="A208" s="18">
        <f t="shared" si="10"/>
        <v>179</v>
      </c>
      <c r="B208" s="147" t="s">
        <v>1414</v>
      </c>
      <c r="C208" s="4">
        <v>92550</v>
      </c>
      <c r="D208" s="6">
        <v>12</v>
      </c>
      <c r="E208" s="147" t="s">
        <v>1414</v>
      </c>
      <c r="F208" s="20">
        <v>50</v>
      </c>
      <c r="G208" s="216">
        <v>20</v>
      </c>
      <c r="H208" s="109">
        <v>75</v>
      </c>
      <c r="I208" s="116">
        <v>100</v>
      </c>
      <c r="J208" s="32"/>
    </row>
    <row r="209" spans="1:10" ht="30" x14ac:dyDescent="0.25">
      <c r="A209" s="18">
        <f t="shared" si="10"/>
        <v>180</v>
      </c>
      <c r="B209" s="147" t="s">
        <v>1415</v>
      </c>
      <c r="C209" s="4">
        <v>92553</v>
      </c>
      <c r="D209" s="6">
        <v>13</v>
      </c>
      <c r="E209" s="147" t="s">
        <v>1415</v>
      </c>
      <c r="F209" s="20">
        <v>50</v>
      </c>
      <c r="G209" s="216">
        <v>20</v>
      </c>
      <c r="H209" s="109">
        <v>75</v>
      </c>
      <c r="I209" s="116">
        <v>100</v>
      </c>
      <c r="J209" s="32"/>
    </row>
    <row r="210" spans="1:10" ht="45" x14ac:dyDescent="0.25">
      <c r="A210" s="18">
        <f t="shared" si="10"/>
        <v>181</v>
      </c>
      <c r="B210" s="147" t="s">
        <v>1416</v>
      </c>
      <c r="C210" s="4">
        <v>92557</v>
      </c>
      <c r="D210" s="6">
        <v>14</v>
      </c>
      <c r="E210" s="147" t="s">
        <v>1416</v>
      </c>
      <c r="F210" s="20">
        <v>100</v>
      </c>
      <c r="G210" s="216">
        <v>40</v>
      </c>
      <c r="H210" s="109">
        <v>150</v>
      </c>
      <c r="I210" s="116">
        <v>200</v>
      </c>
      <c r="J210" s="32"/>
    </row>
    <row r="211" spans="1:10" ht="15.75" thickBot="1" x14ac:dyDescent="0.3">
      <c r="A211" s="28">
        <f t="shared" si="10"/>
        <v>182</v>
      </c>
      <c r="B211" s="170" t="s">
        <v>1417</v>
      </c>
      <c r="C211" s="171">
        <v>92567</v>
      </c>
      <c r="D211" s="48">
        <v>15</v>
      </c>
      <c r="E211" s="170" t="s">
        <v>1417</v>
      </c>
      <c r="F211" s="228">
        <v>26</v>
      </c>
      <c r="G211" s="210">
        <v>10.5</v>
      </c>
      <c r="H211" s="123">
        <v>39</v>
      </c>
      <c r="I211" s="125">
        <v>52</v>
      </c>
      <c r="J211" s="32"/>
    </row>
    <row r="212" spans="1:10" ht="45.75" thickBot="1" x14ac:dyDescent="0.3">
      <c r="A212" s="15">
        <f t="shared" si="10"/>
        <v>183</v>
      </c>
      <c r="B212" s="168" t="s">
        <v>1418</v>
      </c>
      <c r="C212" s="169">
        <v>95992</v>
      </c>
      <c r="D212" s="47">
        <v>16</v>
      </c>
      <c r="E212" s="168" t="s">
        <v>1418</v>
      </c>
      <c r="F212" s="242">
        <v>37</v>
      </c>
      <c r="G212" s="216">
        <v>15</v>
      </c>
      <c r="H212" s="109">
        <v>55.5</v>
      </c>
      <c r="I212" s="116">
        <v>74</v>
      </c>
      <c r="J212" s="32"/>
    </row>
    <row r="213" spans="1:10" ht="15.75" thickBot="1" x14ac:dyDescent="0.3">
      <c r="A213" s="21" t="s">
        <v>851</v>
      </c>
      <c r="B213" s="271" t="s">
        <v>370</v>
      </c>
      <c r="C213" s="272"/>
      <c r="D213" s="272"/>
      <c r="E213" s="272"/>
      <c r="F213" s="227"/>
      <c r="G213" s="106"/>
      <c r="H213" s="106"/>
      <c r="I213" s="107"/>
    </row>
    <row r="214" spans="1:10" ht="54" customHeight="1" x14ac:dyDescent="0.25">
      <c r="A214" s="22">
        <f>+A212+1</f>
        <v>184</v>
      </c>
      <c r="B214" s="63" t="s">
        <v>372</v>
      </c>
      <c r="C214" s="74">
        <v>43235</v>
      </c>
      <c r="D214" s="74">
        <v>1</v>
      </c>
      <c r="E214" s="63" t="s">
        <v>373</v>
      </c>
      <c r="F214" s="221">
        <v>129</v>
      </c>
      <c r="G214" s="115">
        <v>52</v>
      </c>
      <c r="H214" s="97">
        <v>193.5</v>
      </c>
      <c r="I214" s="98">
        <v>258</v>
      </c>
    </row>
    <row r="215" spans="1:10" x14ac:dyDescent="0.25">
      <c r="A215" s="15">
        <f t="shared" ref="A215:A254" si="11">+A214+1</f>
        <v>185</v>
      </c>
      <c r="B215" s="72" t="s">
        <v>374</v>
      </c>
      <c r="C215" s="47">
        <v>91148</v>
      </c>
      <c r="D215" s="47">
        <v>2</v>
      </c>
      <c r="E215" s="72" t="s">
        <v>375</v>
      </c>
      <c r="F215" s="117">
        <v>94</v>
      </c>
      <c r="G215" s="216">
        <v>38</v>
      </c>
      <c r="H215" s="42">
        <v>141</v>
      </c>
      <c r="I215" s="116">
        <v>188</v>
      </c>
    </row>
    <row r="216" spans="1:10" ht="26.25" customHeight="1" x14ac:dyDescent="0.25">
      <c r="A216" s="18">
        <f t="shared" si="11"/>
        <v>186</v>
      </c>
      <c r="B216" s="7" t="s">
        <v>376</v>
      </c>
      <c r="C216" s="6">
        <v>43239</v>
      </c>
      <c r="D216" s="6">
        <v>3</v>
      </c>
      <c r="E216" s="7" t="s">
        <v>377</v>
      </c>
      <c r="F216" s="43">
        <v>154</v>
      </c>
      <c r="G216" s="208">
        <v>62</v>
      </c>
      <c r="H216" s="3">
        <v>231</v>
      </c>
      <c r="I216" s="108">
        <v>308</v>
      </c>
    </row>
    <row r="217" spans="1:10" ht="27.75" customHeight="1" x14ac:dyDescent="0.25">
      <c r="A217" s="18">
        <f t="shared" si="11"/>
        <v>187</v>
      </c>
      <c r="B217" s="7" t="s">
        <v>378</v>
      </c>
      <c r="C217" s="6">
        <v>43236</v>
      </c>
      <c r="D217" s="6">
        <v>4</v>
      </c>
      <c r="E217" s="7" t="s">
        <v>371</v>
      </c>
      <c r="F217" s="43">
        <v>200.5</v>
      </c>
      <c r="G217" s="208">
        <v>80.5</v>
      </c>
      <c r="H217" s="3">
        <v>301</v>
      </c>
      <c r="I217" s="108">
        <v>401</v>
      </c>
      <c r="J217" s="32"/>
    </row>
    <row r="218" spans="1:10" ht="26.25" x14ac:dyDescent="0.25">
      <c r="A218" s="15">
        <f t="shared" si="11"/>
        <v>188</v>
      </c>
      <c r="B218" s="72" t="s">
        <v>379</v>
      </c>
      <c r="C218" s="47">
        <v>43244</v>
      </c>
      <c r="D218" s="47">
        <v>5</v>
      </c>
      <c r="E218" s="72" t="s">
        <v>380</v>
      </c>
      <c r="F218" s="117">
        <v>247</v>
      </c>
      <c r="G218" s="216">
        <v>99</v>
      </c>
      <c r="H218" s="42">
        <v>370.5</v>
      </c>
      <c r="I218" s="116">
        <v>494</v>
      </c>
    </row>
    <row r="219" spans="1:10" ht="42" customHeight="1" x14ac:dyDescent="0.25">
      <c r="A219" s="18">
        <f t="shared" si="11"/>
        <v>189</v>
      </c>
      <c r="B219" s="7" t="s">
        <v>381</v>
      </c>
      <c r="C219" s="6">
        <v>43245</v>
      </c>
      <c r="D219" s="6">
        <v>6</v>
      </c>
      <c r="E219" s="185" t="s">
        <v>382</v>
      </c>
      <c r="F219" s="43">
        <v>229</v>
      </c>
      <c r="G219" s="208">
        <v>92</v>
      </c>
      <c r="H219" s="3">
        <v>343.5</v>
      </c>
      <c r="I219" s="108">
        <v>458</v>
      </c>
    </row>
    <row r="220" spans="1:10" ht="27.75" customHeight="1" x14ac:dyDescent="0.25">
      <c r="A220" s="18">
        <f t="shared" si="11"/>
        <v>190</v>
      </c>
      <c r="B220" s="7" t="s">
        <v>383</v>
      </c>
      <c r="C220" s="6">
        <v>43246</v>
      </c>
      <c r="D220" s="6">
        <v>7</v>
      </c>
      <c r="E220" s="7" t="s">
        <v>384</v>
      </c>
      <c r="F220" s="43">
        <v>236.5</v>
      </c>
      <c r="G220" s="208">
        <v>95</v>
      </c>
      <c r="H220" s="3">
        <v>355</v>
      </c>
      <c r="I220" s="108">
        <v>473</v>
      </c>
    </row>
    <row r="221" spans="1:10" ht="28.5" customHeight="1" x14ac:dyDescent="0.25">
      <c r="A221" s="18">
        <f t="shared" si="11"/>
        <v>191</v>
      </c>
      <c r="B221" s="7" t="s">
        <v>385</v>
      </c>
      <c r="C221" s="6">
        <v>43247</v>
      </c>
      <c r="D221" s="6">
        <v>8</v>
      </c>
      <c r="E221" s="7" t="s">
        <v>386</v>
      </c>
      <c r="F221" s="43">
        <v>172.5</v>
      </c>
      <c r="G221" s="208">
        <v>69</v>
      </c>
      <c r="H221" s="3">
        <v>259</v>
      </c>
      <c r="I221" s="108">
        <v>345</v>
      </c>
    </row>
    <row r="222" spans="1:10" ht="39" x14ac:dyDescent="0.25">
      <c r="A222" s="18">
        <f t="shared" si="11"/>
        <v>192</v>
      </c>
      <c r="B222" s="7" t="s">
        <v>387</v>
      </c>
      <c r="C222" s="6">
        <v>43248</v>
      </c>
      <c r="D222" s="6">
        <v>9</v>
      </c>
      <c r="E222" s="7" t="s">
        <v>388</v>
      </c>
      <c r="F222" s="43">
        <v>163.5</v>
      </c>
      <c r="G222" s="208">
        <v>65.5</v>
      </c>
      <c r="H222" s="3">
        <v>245.5</v>
      </c>
      <c r="I222" s="108">
        <v>327</v>
      </c>
    </row>
    <row r="223" spans="1:10" ht="27.75" customHeight="1" x14ac:dyDescent="0.25">
      <c r="A223" s="18">
        <f t="shared" si="11"/>
        <v>193</v>
      </c>
      <c r="B223" s="7" t="s">
        <v>389</v>
      </c>
      <c r="C223" s="6">
        <v>43249</v>
      </c>
      <c r="D223" s="6">
        <v>10</v>
      </c>
      <c r="E223" s="7" t="s">
        <v>390</v>
      </c>
      <c r="F223" s="43">
        <v>167</v>
      </c>
      <c r="G223" s="208">
        <v>67</v>
      </c>
      <c r="H223" s="3">
        <v>250.5</v>
      </c>
      <c r="I223" s="108">
        <v>334</v>
      </c>
    </row>
    <row r="224" spans="1:10" ht="39" x14ac:dyDescent="0.25">
      <c r="A224" s="18">
        <f t="shared" si="11"/>
        <v>194</v>
      </c>
      <c r="B224" s="7" t="s">
        <v>391</v>
      </c>
      <c r="C224" s="6">
        <v>43251</v>
      </c>
      <c r="D224" s="6">
        <v>11</v>
      </c>
      <c r="E224" s="185" t="s">
        <v>392</v>
      </c>
      <c r="F224" s="43">
        <v>182</v>
      </c>
      <c r="G224" s="208">
        <v>73</v>
      </c>
      <c r="H224" s="3">
        <v>273</v>
      </c>
      <c r="I224" s="108">
        <v>364</v>
      </c>
    </row>
    <row r="225" spans="1:9" ht="26.25" x14ac:dyDescent="0.25">
      <c r="A225" s="15">
        <f t="shared" si="11"/>
        <v>195</v>
      </c>
      <c r="B225" s="72" t="s">
        <v>393</v>
      </c>
      <c r="C225" s="47">
        <v>43255</v>
      </c>
      <c r="D225" s="6">
        <v>12</v>
      </c>
      <c r="E225" s="72" t="s">
        <v>394</v>
      </c>
      <c r="F225" s="117">
        <v>163.5</v>
      </c>
      <c r="G225" s="208">
        <v>65.5</v>
      </c>
      <c r="H225" s="42">
        <v>245.5</v>
      </c>
      <c r="I225" s="116">
        <v>327</v>
      </c>
    </row>
    <row r="226" spans="1:9" ht="27.75" customHeight="1" x14ac:dyDescent="0.25">
      <c r="A226" s="18">
        <f t="shared" si="11"/>
        <v>196</v>
      </c>
      <c r="B226" s="7" t="s">
        <v>395</v>
      </c>
      <c r="C226" s="6">
        <v>43458</v>
      </c>
      <c r="D226" s="6">
        <v>13</v>
      </c>
      <c r="E226" s="7" t="s">
        <v>396</v>
      </c>
      <c r="F226" s="43">
        <v>201.5</v>
      </c>
      <c r="G226" s="208">
        <v>81</v>
      </c>
      <c r="H226" s="3">
        <v>302.5</v>
      </c>
      <c r="I226" s="108">
        <v>403</v>
      </c>
    </row>
    <row r="227" spans="1:9" ht="26.25" x14ac:dyDescent="0.25">
      <c r="A227" s="18">
        <f t="shared" si="11"/>
        <v>197</v>
      </c>
      <c r="B227" s="7" t="s">
        <v>397</v>
      </c>
      <c r="C227" s="6">
        <v>43600</v>
      </c>
      <c r="D227" s="6">
        <v>14</v>
      </c>
      <c r="E227" s="7" t="s">
        <v>398</v>
      </c>
      <c r="F227" s="43">
        <v>181.5</v>
      </c>
      <c r="G227" s="208">
        <v>73</v>
      </c>
      <c r="H227" s="3">
        <v>272.5</v>
      </c>
      <c r="I227" s="108">
        <v>363</v>
      </c>
    </row>
    <row r="228" spans="1:9" ht="26.25" x14ac:dyDescent="0.25">
      <c r="A228" s="15">
        <f t="shared" si="11"/>
        <v>198</v>
      </c>
      <c r="B228" s="72" t="s">
        <v>399</v>
      </c>
      <c r="C228" s="47">
        <v>43760</v>
      </c>
      <c r="D228" s="6">
        <v>15</v>
      </c>
      <c r="E228" s="72" t="s">
        <v>399</v>
      </c>
      <c r="F228" s="117">
        <v>181.5</v>
      </c>
      <c r="G228" s="208">
        <v>73</v>
      </c>
      <c r="H228" s="42">
        <v>272.5</v>
      </c>
      <c r="I228" s="116">
        <v>363</v>
      </c>
    </row>
    <row r="229" spans="1:9" ht="39" x14ac:dyDescent="0.25">
      <c r="A229" s="15">
        <f t="shared" si="11"/>
        <v>199</v>
      </c>
      <c r="B229" s="72" t="s">
        <v>400</v>
      </c>
      <c r="C229" s="47">
        <v>43761</v>
      </c>
      <c r="D229" s="6">
        <v>16</v>
      </c>
      <c r="E229" s="193" t="s">
        <v>400</v>
      </c>
      <c r="F229" s="117">
        <v>181.5</v>
      </c>
      <c r="G229" s="208">
        <v>73</v>
      </c>
      <c r="H229" s="42">
        <v>272.5</v>
      </c>
      <c r="I229" s="116">
        <v>363</v>
      </c>
    </row>
    <row r="230" spans="1:9" ht="26.25" x14ac:dyDescent="0.25">
      <c r="A230" s="18">
        <f t="shared" si="11"/>
        <v>200</v>
      </c>
      <c r="B230" s="7" t="s">
        <v>401</v>
      </c>
      <c r="C230" s="6">
        <v>44382</v>
      </c>
      <c r="D230" s="6">
        <v>17</v>
      </c>
      <c r="E230" s="7" t="s">
        <v>401</v>
      </c>
      <c r="F230" s="43">
        <v>160.5</v>
      </c>
      <c r="G230" s="208">
        <v>64.5</v>
      </c>
      <c r="H230" s="3">
        <v>241</v>
      </c>
      <c r="I230" s="108">
        <v>321</v>
      </c>
    </row>
    <row r="231" spans="1:9" ht="26.25" x14ac:dyDescent="0.25">
      <c r="A231" s="18">
        <f t="shared" si="11"/>
        <v>201</v>
      </c>
      <c r="B231" s="7" t="s">
        <v>402</v>
      </c>
      <c r="C231" s="6">
        <v>44389</v>
      </c>
      <c r="D231" s="6">
        <v>18</v>
      </c>
      <c r="E231" s="7" t="s">
        <v>402</v>
      </c>
      <c r="F231" s="43">
        <v>272.5</v>
      </c>
      <c r="G231" s="208">
        <v>109</v>
      </c>
      <c r="H231" s="3">
        <v>409</v>
      </c>
      <c r="I231" s="108">
        <v>545</v>
      </c>
    </row>
    <row r="232" spans="1:9" ht="26.25" x14ac:dyDescent="0.25">
      <c r="A232" s="18">
        <f t="shared" si="11"/>
        <v>202</v>
      </c>
      <c r="B232" s="7" t="s">
        <v>403</v>
      </c>
      <c r="C232" s="6">
        <v>44390</v>
      </c>
      <c r="D232" s="6">
        <v>19</v>
      </c>
      <c r="E232" s="7" t="s">
        <v>403</v>
      </c>
      <c r="F232" s="43">
        <v>274</v>
      </c>
      <c r="G232" s="208">
        <v>110</v>
      </c>
      <c r="H232" s="3">
        <v>411</v>
      </c>
      <c r="I232" s="108">
        <v>548</v>
      </c>
    </row>
    <row r="233" spans="1:9" ht="53.25" customHeight="1" x14ac:dyDescent="0.25">
      <c r="A233" s="18">
        <f t="shared" si="11"/>
        <v>203</v>
      </c>
      <c r="B233" s="7" t="s">
        <v>404</v>
      </c>
      <c r="C233" s="6">
        <v>44391</v>
      </c>
      <c r="D233" s="6">
        <v>20</v>
      </c>
      <c r="E233" s="185" t="s">
        <v>405</v>
      </c>
      <c r="F233" s="43">
        <v>276</v>
      </c>
      <c r="G233" s="208">
        <v>110.5</v>
      </c>
      <c r="H233" s="3">
        <v>414</v>
      </c>
      <c r="I233" s="108">
        <v>552</v>
      </c>
    </row>
    <row r="234" spans="1:9" ht="53.25" customHeight="1" x14ac:dyDescent="0.25">
      <c r="A234" s="18">
        <f t="shared" si="11"/>
        <v>204</v>
      </c>
      <c r="B234" s="7" t="s">
        <v>406</v>
      </c>
      <c r="C234" s="6">
        <v>44393</v>
      </c>
      <c r="D234" s="6">
        <v>21</v>
      </c>
      <c r="E234" s="7" t="s">
        <v>407</v>
      </c>
      <c r="F234" s="43">
        <v>276.5</v>
      </c>
      <c r="G234" s="208">
        <v>111</v>
      </c>
      <c r="H234" s="3">
        <v>415</v>
      </c>
      <c r="I234" s="108">
        <v>553</v>
      </c>
    </row>
    <row r="235" spans="1:9" ht="26.25" x14ac:dyDescent="0.25">
      <c r="A235" s="18">
        <f t="shared" si="11"/>
        <v>205</v>
      </c>
      <c r="B235" s="7" t="s">
        <v>408</v>
      </c>
      <c r="C235" s="6">
        <v>45340</v>
      </c>
      <c r="D235" s="6">
        <v>22</v>
      </c>
      <c r="E235" s="7" t="s">
        <v>408</v>
      </c>
      <c r="F235" s="43">
        <v>274</v>
      </c>
      <c r="G235" s="208">
        <v>110</v>
      </c>
      <c r="H235" s="3">
        <v>411</v>
      </c>
      <c r="I235" s="108">
        <v>548</v>
      </c>
    </row>
    <row r="236" spans="1:9" ht="26.25" x14ac:dyDescent="0.25">
      <c r="A236" s="18">
        <f t="shared" si="11"/>
        <v>206</v>
      </c>
      <c r="B236" s="7" t="s">
        <v>409</v>
      </c>
      <c r="C236" s="6">
        <v>45380</v>
      </c>
      <c r="D236" s="6">
        <v>23</v>
      </c>
      <c r="E236" s="7" t="s">
        <v>409</v>
      </c>
      <c r="F236" s="43">
        <v>274</v>
      </c>
      <c r="G236" s="208">
        <v>110</v>
      </c>
      <c r="H236" s="3">
        <v>411</v>
      </c>
      <c r="I236" s="108">
        <v>548</v>
      </c>
    </row>
    <row r="237" spans="1:9" ht="26.25" x14ac:dyDescent="0.25">
      <c r="A237" s="18">
        <f t="shared" si="11"/>
        <v>207</v>
      </c>
      <c r="B237" s="7" t="s">
        <v>410</v>
      </c>
      <c r="C237" s="6">
        <v>45379</v>
      </c>
      <c r="D237" s="6">
        <v>24</v>
      </c>
      <c r="E237" s="7" t="s">
        <v>410</v>
      </c>
      <c r="F237" s="43">
        <v>274</v>
      </c>
      <c r="G237" s="208">
        <v>110</v>
      </c>
      <c r="H237" s="3">
        <v>411</v>
      </c>
      <c r="I237" s="108">
        <v>548</v>
      </c>
    </row>
    <row r="238" spans="1:9" ht="41.25" customHeight="1" x14ac:dyDescent="0.25">
      <c r="A238" s="15">
        <f t="shared" si="11"/>
        <v>208</v>
      </c>
      <c r="B238" s="72" t="s">
        <v>411</v>
      </c>
      <c r="C238" s="47">
        <v>45381</v>
      </c>
      <c r="D238" s="6">
        <v>25</v>
      </c>
      <c r="E238" s="193" t="s">
        <v>411</v>
      </c>
      <c r="F238" s="117">
        <v>289</v>
      </c>
      <c r="G238" s="208">
        <v>116</v>
      </c>
      <c r="H238" s="42">
        <v>433.5</v>
      </c>
      <c r="I238" s="116">
        <v>578</v>
      </c>
    </row>
    <row r="239" spans="1:9" ht="52.5" customHeight="1" x14ac:dyDescent="0.25">
      <c r="A239" s="18">
        <f t="shared" si="11"/>
        <v>209</v>
      </c>
      <c r="B239" s="7" t="s">
        <v>412</v>
      </c>
      <c r="C239" s="6">
        <v>45382</v>
      </c>
      <c r="D239" s="6">
        <v>26</v>
      </c>
      <c r="E239" s="7" t="s">
        <v>412</v>
      </c>
      <c r="F239" s="43">
        <v>278.5</v>
      </c>
      <c r="G239" s="208">
        <v>111.5</v>
      </c>
      <c r="H239" s="3">
        <v>418</v>
      </c>
      <c r="I239" s="108">
        <v>557</v>
      </c>
    </row>
    <row r="240" spans="1:9" ht="39.75" thickBot="1" x14ac:dyDescent="0.3">
      <c r="A240" s="28">
        <f t="shared" si="11"/>
        <v>210</v>
      </c>
      <c r="B240" s="73" t="s">
        <v>413</v>
      </c>
      <c r="C240" s="48">
        <v>45385</v>
      </c>
      <c r="D240" s="48">
        <v>27</v>
      </c>
      <c r="E240" s="73" t="s">
        <v>413</v>
      </c>
      <c r="F240" s="67">
        <v>300</v>
      </c>
      <c r="G240" s="210">
        <v>120</v>
      </c>
      <c r="H240" s="124">
        <v>450</v>
      </c>
      <c r="I240" s="125">
        <v>600</v>
      </c>
    </row>
    <row r="241" spans="1:9" ht="39" x14ac:dyDescent="0.25">
      <c r="A241" s="15">
        <f t="shared" si="11"/>
        <v>211</v>
      </c>
      <c r="B241" s="72" t="s">
        <v>414</v>
      </c>
      <c r="C241" s="47">
        <v>46946</v>
      </c>
      <c r="D241" s="47">
        <v>28</v>
      </c>
      <c r="E241" s="72" t="s">
        <v>414</v>
      </c>
      <c r="F241" s="117">
        <v>274</v>
      </c>
      <c r="G241" s="216">
        <v>110</v>
      </c>
      <c r="H241" s="42">
        <v>411</v>
      </c>
      <c r="I241" s="116">
        <v>548</v>
      </c>
    </row>
    <row r="242" spans="1:9" ht="39" x14ac:dyDescent="0.25">
      <c r="A242" s="18">
        <f t="shared" si="11"/>
        <v>212</v>
      </c>
      <c r="B242" s="7" t="s">
        <v>415</v>
      </c>
      <c r="C242" s="6">
        <v>46600</v>
      </c>
      <c r="D242" s="6">
        <v>29</v>
      </c>
      <c r="E242" s="7" t="s">
        <v>415</v>
      </c>
      <c r="F242" s="43">
        <v>265.5</v>
      </c>
      <c r="G242" s="208">
        <v>106.5</v>
      </c>
      <c r="H242" s="3">
        <v>398.5</v>
      </c>
      <c r="I242" s="108">
        <v>531</v>
      </c>
    </row>
    <row r="243" spans="1:9" x14ac:dyDescent="0.25">
      <c r="A243" s="15">
        <f t="shared" si="11"/>
        <v>213</v>
      </c>
      <c r="B243" s="72" t="s">
        <v>416</v>
      </c>
      <c r="C243" s="47">
        <v>49080</v>
      </c>
      <c r="D243" s="47">
        <v>30</v>
      </c>
      <c r="E243" s="72" t="s">
        <v>416</v>
      </c>
      <c r="F243" s="117">
        <v>265.5</v>
      </c>
      <c r="G243" s="208">
        <v>106.5</v>
      </c>
      <c r="H243" s="3">
        <v>398.5</v>
      </c>
      <c r="I243" s="108">
        <v>531</v>
      </c>
    </row>
    <row r="244" spans="1:9" ht="26.25" x14ac:dyDescent="0.25">
      <c r="A244" s="18">
        <f t="shared" si="11"/>
        <v>214</v>
      </c>
      <c r="B244" s="7" t="s">
        <v>417</v>
      </c>
      <c r="C244" s="6">
        <v>49082</v>
      </c>
      <c r="D244" s="6">
        <v>31</v>
      </c>
      <c r="E244" s="7" t="s">
        <v>417</v>
      </c>
      <c r="F244" s="43">
        <v>274</v>
      </c>
      <c r="G244" s="208">
        <v>110</v>
      </c>
      <c r="H244" s="3">
        <v>411</v>
      </c>
      <c r="I244" s="108">
        <v>548</v>
      </c>
    </row>
    <row r="245" spans="1:9" ht="26.25" x14ac:dyDescent="0.25">
      <c r="A245" s="15">
        <f t="shared" si="11"/>
        <v>215</v>
      </c>
      <c r="B245" s="72" t="s">
        <v>418</v>
      </c>
      <c r="C245" s="47">
        <v>49083</v>
      </c>
      <c r="D245" s="47">
        <v>32</v>
      </c>
      <c r="E245" s="72" t="s">
        <v>418</v>
      </c>
      <c r="F245" s="117">
        <v>204</v>
      </c>
      <c r="G245" s="216">
        <v>82</v>
      </c>
      <c r="H245" s="42">
        <v>306</v>
      </c>
      <c r="I245" s="116">
        <v>408</v>
      </c>
    </row>
    <row r="246" spans="1:9" ht="26.25" customHeight="1" x14ac:dyDescent="0.25">
      <c r="A246" s="18">
        <f t="shared" si="11"/>
        <v>216</v>
      </c>
      <c r="B246" s="7" t="s">
        <v>419</v>
      </c>
      <c r="C246" s="6">
        <v>45305</v>
      </c>
      <c r="D246" s="6">
        <v>33</v>
      </c>
      <c r="E246" s="7" t="s">
        <v>419</v>
      </c>
      <c r="F246" s="43">
        <v>200</v>
      </c>
      <c r="G246" s="208">
        <v>80</v>
      </c>
      <c r="H246" s="3">
        <v>300</v>
      </c>
      <c r="I246" s="108">
        <v>400</v>
      </c>
    </row>
    <row r="247" spans="1:9" ht="26.25" x14ac:dyDescent="0.25">
      <c r="A247" s="15">
        <f t="shared" si="11"/>
        <v>217</v>
      </c>
      <c r="B247" s="72" t="s">
        <v>420</v>
      </c>
      <c r="C247" s="47">
        <v>45307</v>
      </c>
      <c r="D247" s="47">
        <v>34</v>
      </c>
      <c r="E247" s="72" t="s">
        <v>420</v>
      </c>
      <c r="F247" s="117">
        <v>200</v>
      </c>
      <c r="G247" s="216">
        <v>80</v>
      </c>
      <c r="H247" s="42">
        <v>300</v>
      </c>
      <c r="I247" s="116">
        <v>400</v>
      </c>
    </row>
    <row r="248" spans="1:9" ht="26.25" x14ac:dyDescent="0.25">
      <c r="A248" s="18">
        <f t="shared" si="11"/>
        <v>218</v>
      </c>
      <c r="B248" s="7" t="s">
        <v>421</v>
      </c>
      <c r="C248" s="6">
        <v>45309</v>
      </c>
      <c r="D248" s="6">
        <v>35</v>
      </c>
      <c r="E248" s="7" t="s">
        <v>421</v>
      </c>
      <c r="F248" s="43">
        <v>200</v>
      </c>
      <c r="G248" s="208">
        <v>80</v>
      </c>
      <c r="H248" s="3">
        <v>300</v>
      </c>
      <c r="I248" s="108">
        <v>400</v>
      </c>
    </row>
    <row r="249" spans="1:9" ht="41.25" customHeight="1" x14ac:dyDescent="0.25">
      <c r="A249" s="18">
        <f t="shared" si="11"/>
        <v>219</v>
      </c>
      <c r="B249" s="7" t="s">
        <v>422</v>
      </c>
      <c r="C249" s="6">
        <v>45317</v>
      </c>
      <c r="D249" s="6">
        <v>36</v>
      </c>
      <c r="E249" s="7" t="s">
        <v>422</v>
      </c>
      <c r="F249" s="43">
        <v>220</v>
      </c>
      <c r="G249" s="208">
        <v>88</v>
      </c>
      <c r="H249" s="3">
        <v>330</v>
      </c>
      <c r="I249" s="108">
        <v>440</v>
      </c>
    </row>
    <row r="250" spans="1:9" ht="16.5" customHeight="1" x14ac:dyDescent="0.25">
      <c r="A250" s="18">
        <f t="shared" si="11"/>
        <v>220</v>
      </c>
      <c r="B250" s="7" t="s">
        <v>423</v>
      </c>
      <c r="C250" s="6">
        <v>45331</v>
      </c>
      <c r="D250" s="6">
        <v>37</v>
      </c>
      <c r="E250" s="7" t="s">
        <v>423</v>
      </c>
      <c r="F250" s="43">
        <v>252</v>
      </c>
      <c r="G250" s="208">
        <v>101</v>
      </c>
      <c r="H250" s="3">
        <v>378</v>
      </c>
      <c r="I250" s="108">
        <v>504</v>
      </c>
    </row>
    <row r="251" spans="1:9" ht="28.5" customHeight="1" x14ac:dyDescent="0.25">
      <c r="A251" s="18">
        <f t="shared" si="11"/>
        <v>221</v>
      </c>
      <c r="B251" s="7" t="s">
        <v>424</v>
      </c>
      <c r="C251" s="6">
        <v>45332</v>
      </c>
      <c r="D251" s="6">
        <v>38</v>
      </c>
      <c r="E251" s="7" t="s">
        <v>424</v>
      </c>
      <c r="F251" s="43">
        <v>251</v>
      </c>
      <c r="G251" s="208">
        <v>100.5</v>
      </c>
      <c r="H251" s="3">
        <v>376.5</v>
      </c>
      <c r="I251" s="108">
        <v>502</v>
      </c>
    </row>
    <row r="252" spans="1:9" ht="39" customHeight="1" x14ac:dyDescent="0.25">
      <c r="A252" s="15">
        <f t="shared" si="11"/>
        <v>222</v>
      </c>
      <c r="B252" s="72" t="s">
        <v>425</v>
      </c>
      <c r="C252" s="47">
        <v>45334</v>
      </c>
      <c r="D252" s="6">
        <v>39</v>
      </c>
      <c r="E252" s="72" t="s">
        <v>425</v>
      </c>
      <c r="F252" s="117">
        <v>252</v>
      </c>
      <c r="G252" s="208">
        <v>101</v>
      </c>
      <c r="H252" s="42">
        <v>378</v>
      </c>
      <c r="I252" s="116">
        <v>504</v>
      </c>
    </row>
    <row r="253" spans="1:9" ht="26.25" x14ac:dyDescent="0.25">
      <c r="A253" s="18">
        <f t="shared" si="11"/>
        <v>223</v>
      </c>
      <c r="B253" s="7" t="s">
        <v>426</v>
      </c>
      <c r="C253" s="6">
        <v>45335</v>
      </c>
      <c r="D253" s="6">
        <v>40</v>
      </c>
      <c r="E253" s="7" t="s">
        <v>426</v>
      </c>
      <c r="F253" s="43">
        <v>252</v>
      </c>
      <c r="G253" s="208">
        <v>101</v>
      </c>
      <c r="H253" s="3">
        <v>378</v>
      </c>
      <c r="I253" s="108">
        <v>504</v>
      </c>
    </row>
    <row r="254" spans="1:9" ht="30.75" customHeight="1" thickBot="1" x14ac:dyDescent="0.3">
      <c r="A254" s="28">
        <f t="shared" si="11"/>
        <v>224</v>
      </c>
      <c r="B254" s="73" t="s">
        <v>427</v>
      </c>
      <c r="C254" s="48">
        <v>45338</v>
      </c>
      <c r="D254" s="6">
        <v>41</v>
      </c>
      <c r="E254" s="73" t="s">
        <v>427</v>
      </c>
      <c r="F254" s="67">
        <v>252</v>
      </c>
      <c r="G254" s="208">
        <v>101</v>
      </c>
      <c r="H254" s="124">
        <v>378</v>
      </c>
      <c r="I254" s="125">
        <v>504</v>
      </c>
    </row>
    <row r="255" spans="1:9" ht="15.75" thickBot="1" x14ac:dyDescent="0.3">
      <c r="A255" s="21" t="s">
        <v>1093</v>
      </c>
      <c r="B255" s="271" t="s">
        <v>429</v>
      </c>
      <c r="C255" s="272"/>
      <c r="D255" s="272"/>
      <c r="E255" s="272"/>
      <c r="F255" s="227"/>
      <c r="G255" s="106"/>
      <c r="H255" s="106"/>
      <c r="I255" s="130"/>
    </row>
    <row r="256" spans="1:9" ht="51.75" x14ac:dyDescent="0.25">
      <c r="A256" s="22">
        <f>+A254+1</f>
        <v>225</v>
      </c>
      <c r="B256" s="2" t="s">
        <v>430</v>
      </c>
      <c r="C256" s="74">
        <v>90804</v>
      </c>
      <c r="D256" s="74">
        <v>1</v>
      </c>
      <c r="E256" s="2" t="s">
        <v>431</v>
      </c>
      <c r="F256" s="221">
        <v>10</v>
      </c>
      <c r="G256" s="115">
        <v>4</v>
      </c>
      <c r="H256" s="97">
        <v>15</v>
      </c>
      <c r="I256" s="98">
        <v>20</v>
      </c>
    </row>
    <row r="257" spans="1:10" ht="81.75" customHeight="1" x14ac:dyDescent="0.25">
      <c r="A257" s="15">
        <f>+A256+1</f>
        <v>226</v>
      </c>
      <c r="B257" s="2" t="s">
        <v>432</v>
      </c>
      <c r="C257" s="47">
        <v>96103</v>
      </c>
      <c r="D257" s="47">
        <v>2</v>
      </c>
      <c r="E257" s="2" t="s">
        <v>433</v>
      </c>
      <c r="F257" s="117">
        <v>20</v>
      </c>
      <c r="G257" s="216">
        <v>8</v>
      </c>
      <c r="H257" s="42">
        <v>30</v>
      </c>
      <c r="I257" s="116">
        <v>40</v>
      </c>
    </row>
    <row r="258" spans="1:10" x14ac:dyDescent="0.25">
      <c r="A258" s="18">
        <f>+A257+1</f>
        <v>227</v>
      </c>
      <c r="B258" s="2" t="s">
        <v>434</v>
      </c>
      <c r="C258" s="6">
        <v>96100.02</v>
      </c>
      <c r="D258" s="6">
        <v>3</v>
      </c>
      <c r="E258" s="2" t="s">
        <v>435</v>
      </c>
      <c r="F258" s="43">
        <v>20</v>
      </c>
      <c r="G258" s="216">
        <v>8</v>
      </c>
      <c r="H258" s="3">
        <v>30</v>
      </c>
      <c r="I258" s="108">
        <v>40</v>
      </c>
    </row>
    <row r="259" spans="1:10" x14ac:dyDescent="0.25">
      <c r="A259" s="18">
        <f>+A258+1</f>
        <v>228</v>
      </c>
      <c r="B259" s="2" t="s">
        <v>436</v>
      </c>
      <c r="C259" s="47">
        <v>90857</v>
      </c>
      <c r="D259" s="47">
        <v>4</v>
      </c>
      <c r="E259" s="2" t="s">
        <v>437</v>
      </c>
      <c r="F259" s="43">
        <v>15</v>
      </c>
      <c r="G259" s="216">
        <v>6</v>
      </c>
      <c r="H259" s="3">
        <v>22.5</v>
      </c>
      <c r="I259" s="108">
        <v>30</v>
      </c>
    </row>
    <row r="260" spans="1:10" ht="51.75" customHeight="1" x14ac:dyDescent="0.25">
      <c r="A260" s="18">
        <f>+A259+1</f>
        <v>229</v>
      </c>
      <c r="B260" s="2" t="s">
        <v>438</v>
      </c>
      <c r="C260" s="6">
        <v>90806</v>
      </c>
      <c r="D260" s="6">
        <v>5</v>
      </c>
      <c r="E260" s="2" t="s">
        <v>439</v>
      </c>
      <c r="F260" s="43">
        <v>5</v>
      </c>
      <c r="G260" s="216">
        <v>2</v>
      </c>
      <c r="H260" s="3">
        <v>7.5</v>
      </c>
      <c r="I260" s="108">
        <v>10</v>
      </c>
    </row>
    <row r="261" spans="1:10" ht="52.5" thickBot="1" x14ac:dyDescent="0.3">
      <c r="A261" s="18">
        <f>+A260+1</f>
        <v>230</v>
      </c>
      <c r="B261" s="2" t="s">
        <v>440</v>
      </c>
      <c r="C261" s="66">
        <v>90833</v>
      </c>
      <c r="D261" s="47">
        <v>6</v>
      </c>
      <c r="E261" s="2" t="s">
        <v>441</v>
      </c>
      <c r="F261" s="43">
        <v>15</v>
      </c>
      <c r="G261" s="216">
        <v>6</v>
      </c>
      <c r="H261" s="124">
        <v>22.5</v>
      </c>
      <c r="I261" s="121">
        <v>30</v>
      </c>
    </row>
    <row r="262" spans="1:10" ht="15.75" thickBot="1" x14ac:dyDescent="0.3">
      <c r="A262" s="21" t="s">
        <v>1107</v>
      </c>
      <c r="B262" s="271" t="s">
        <v>443</v>
      </c>
      <c r="C262" s="272"/>
      <c r="D262" s="272"/>
      <c r="E262" s="272"/>
      <c r="F262" s="227"/>
      <c r="G262" s="106"/>
      <c r="H262" s="106"/>
      <c r="I262" s="130"/>
    </row>
    <row r="263" spans="1:10" x14ac:dyDescent="0.25">
      <c r="A263" s="22">
        <f>+A261+1</f>
        <v>231</v>
      </c>
      <c r="B263" s="63" t="s">
        <v>444</v>
      </c>
      <c r="C263" s="74">
        <v>29075</v>
      </c>
      <c r="D263" s="74">
        <v>1</v>
      </c>
      <c r="E263" s="63" t="s">
        <v>445</v>
      </c>
      <c r="F263" s="221">
        <v>20</v>
      </c>
      <c r="G263" s="216">
        <v>8</v>
      </c>
      <c r="H263" s="97">
        <v>30</v>
      </c>
      <c r="I263" s="98">
        <v>40</v>
      </c>
    </row>
    <row r="264" spans="1:10" x14ac:dyDescent="0.25">
      <c r="A264" s="15">
        <f t="shared" ref="A264:A278" si="12">+A263+1</f>
        <v>232</v>
      </c>
      <c r="B264" s="49" t="s">
        <v>446</v>
      </c>
      <c r="C264" s="47">
        <v>29085</v>
      </c>
      <c r="D264" s="47">
        <v>2</v>
      </c>
      <c r="E264" s="49" t="s">
        <v>449</v>
      </c>
      <c r="F264" s="117">
        <v>40</v>
      </c>
      <c r="G264" s="216">
        <v>16</v>
      </c>
      <c r="H264" s="117">
        <v>60</v>
      </c>
      <c r="I264" s="128">
        <v>80</v>
      </c>
      <c r="J264" s="32"/>
    </row>
    <row r="265" spans="1:10" ht="26.25" x14ac:dyDescent="0.25">
      <c r="A265" s="15">
        <f>+A264+1</f>
        <v>233</v>
      </c>
      <c r="B265" s="41" t="s">
        <v>448</v>
      </c>
      <c r="C265" s="6">
        <v>29799</v>
      </c>
      <c r="D265" s="47">
        <v>3</v>
      </c>
      <c r="E265" s="41" t="s">
        <v>1385</v>
      </c>
      <c r="F265" s="43">
        <v>30</v>
      </c>
      <c r="G265" s="216">
        <v>12</v>
      </c>
      <c r="H265" s="3">
        <v>45</v>
      </c>
      <c r="I265" s="108">
        <v>60</v>
      </c>
      <c r="J265" s="32"/>
    </row>
    <row r="266" spans="1:10" ht="26.25" x14ac:dyDescent="0.25">
      <c r="A266" s="18">
        <f>+A265+1</f>
        <v>234</v>
      </c>
      <c r="B266" s="41" t="s">
        <v>450</v>
      </c>
      <c r="C266" s="6">
        <v>29345</v>
      </c>
      <c r="D266" s="47">
        <v>4</v>
      </c>
      <c r="E266" s="41" t="s">
        <v>451</v>
      </c>
      <c r="F266" s="43">
        <v>35</v>
      </c>
      <c r="G266" s="216">
        <v>14</v>
      </c>
      <c r="H266" s="3">
        <v>52.5</v>
      </c>
      <c r="I266" s="108">
        <v>70</v>
      </c>
    </row>
    <row r="267" spans="1:10" ht="26.25" x14ac:dyDescent="0.25">
      <c r="A267" s="18">
        <f t="shared" si="12"/>
        <v>235</v>
      </c>
      <c r="B267" s="41" t="s">
        <v>452</v>
      </c>
      <c r="C267" s="6">
        <v>29325</v>
      </c>
      <c r="D267" s="47">
        <v>5</v>
      </c>
      <c r="E267" s="41" t="s">
        <v>453</v>
      </c>
      <c r="F267" s="43">
        <v>60</v>
      </c>
      <c r="G267" s="216">
        <v>24</v>
      </c>
      <c r="H267" s="3">
        <v>90</v>
      </c>
      <c r="I267" s="108">
        <v>120</v>
      </c>
    </row>
    <row r="268" spans="1:10" ht="64.5" x14ac:dyDescent="0.25">
      <c r="A268" s="18">
        <f t="shared" si="12"/>
        <v>236</v>
      </c>
      <c r="B268" s="41" t="s">
        <v>454</v>
      </c>
      <c r="C268" s="6">
        <v>20606</v>
      </c>
      <c r="D268" s="47">
        <v>6</v>
      </c>
      <c r="E268" s="41" t="s">
        <v>455</v>
      </c>
      <c r="F268" s="43">
        <v>79</v>
      </c>
      <c r="G268" s="216">
        <v>32</v>
      </c>
      <c r="H268" s="3">
        <v>118.5</v>
      </c>
      <c r="I268" s="108">
        <v>158</v>
      </c>
    </row>
    <row r="269" spans="1:10" ht="26.25" x14ac:dyDescent="0.25">
      <c r="A269" s="18">
        <f t="shared" si="12"/>
        <v>237</v>
      </c>
      <c r="B269" s="41" t="s">
        <v>456</v>
      </c>
      <c r="C269" s="47">
        <v>29010</v>
      </c>
      <c r="D269" s="47">
        <v>7</v>
      </c>
      <c r="E269" s="41" t="s">
        <v>1383</v>
      </c>
      <c r="F269" s="43">
        <v>112</v>
      </c>
      <c r="G269" s="216">
        <v>45</v>
      </c>
      <c r="H269" s="3">
        <v>168</v>
      </c>
      <c r="I269" s="108">
        <v>224</v>
      </c>
      <c r="J269" s="32"/>
    </row>
    <row r="270" spans="1:10" x14ac:dyDescent="0.25">
      <c r="A270" s="18">
        <f t="shared" si="12"/>
        <v>238</v>
      </c>
      <c r="B270" s="41" t="s">
        <v>1386</v>
      </c>
      <c r="C270" s="6">
        <v>29058</v>
      </c>
      <c r="D270" s="47">
        <v>8</v>
      </c>
      <c r="E270" s="41" t="s">
        <v>457</v>
      </c>
      <c r="F270" s="43">
        <v>60</v>
      </c>
      <c r="G270" s="216">
        <v>24</v>
      </c>
      <c r="H270" s="3">
        <v>90</v>
      </c>
      <c r="I270" s="108">
        <v>120</v>
      </c>
      <c r="J270" s="32"/>
    </row>
    <row r="271" spans="1:10" x14ac:dyDescent="0.25">
      <c r="A271" s="18">
        <f t="shared" si="12"/>
        <v>239</v>
      </c>
      <c r="B271" s="41" t="s">
        <v>458</v>
      </c>
      <c r="C271" s="47">
        <v>29515</v>
      </c>
      <c r="D271" s="47">
        <v>9</v>
      </c>
      <c r="E271" s="41" t="s">
        <v>459</v>
      </c>
      <c r="F271" s="43">
        <v>68</v>
      </c>
      <c r="G271" s="216">
        <v>27.5</v>
      </c>
      <c r="H271" s="3">
        <v>102</v>
      </c>
      <c r="I271" s="108">
        <v>136</v>
      </c>
    </row>
    <row r="272" spans="1:10" ht="27" thickBot="1" x14ac:dyDescent="0.3">
      <c r="A272" s="28">
        <f t="shared" si="12"/>
        <v>240</v>
      </c>
      <c r="B272" s="56" t="s">
        <v>460</v>
      </c>
      <c r="C272" s="48">
        <v>29105</v>
      </c>
      <c r="D272" s="48">
        <v>10</v>
      </c>
      <c r="E272" s="56" t="s">
        <v>184</v>
      </c>
      <c r="F272" s="67">
        <v>90</v>
      </c>
      <c r="G272" s="210">
        <v>36</v>
      </c>
      <c r="H272" s="124">
        <v>135</v>
      </c>
      <c r="I272" s="125">
        <v>180</v>
      </c>
      <c r="J272" s="32"/>
    </row>
    <row r="273" spans="1:9" x14ac:dyDescent="0.25">
      <c r="A273" s="15">
        <f>+A272+1</f>
        <v>241</v>
      </c>
      <c r="B273" s="49" t="s">
        <v>461</v>
      </c>
      <c r="C273" s="47">
        <v>99187</v>
      </c>
      <c r="D273" s="47">
        <v>11</v>
      </c>
      <c r="E273" s="49" t="s">
        <v>462</v>
      </c>
      <c r="F273" s="117">
        <v>20</v>
      </c>
      <c r="G273" s="216">
        <v>8</v>
      </c>
      <c r="H273" s="42">
        <v>30</v>
      </c>
      <c r="I273" s="116">
        <v>40</v>
      </c>
    </row>
    <row r="274" spans="1:9" ht="52.5" customHeight="1" x14ac:dyDescent="0.25">
      <c r="A274" s="15">
        <f t="shared" si="12"/>
        <v>242</v>
      </c>
      <c r="B274" s="49" t="s">
        <v>463</v>
      </c>
      <c r="C274" s="47">
        <v>25600</v>
      </c>
      <c r="D274" s="47">
        <v>12</v>
      </c>
      <c r="E274" s="49" t="s">
        <v>464</v>
      </c>
      <c r="F274" s="117">
        <v>30</v>
      </c>
      <c r="G274" s="216">
        <v>12</v>
      </c>
      <c r="H274" s="3">
        <v>45</v>
      </c>
      <c r="I274" s="108">
        <v>60</v>
      </c>
    </row>
    <row r="275" spans="1:9" x14ac:dyDescent="0.25">
      <c r="A275" s="18">
        <f t="shared" si="12"/>
        <v>243</v>
      </c>
      <c r="B275" s="41" t="s">
        <v>465</v>
      </c>
      <c r="C275" s="6">
        <v>29715</v>
      </c>
      <c r="D275" s="47">
        <v>13</v>
      </c>
      <c r="E275" s="41" t="s">
        <v>466</v>
      </c>
      <c r="F275" s="43">
        <v>46</v>
      </c>
      <c r="G275" s="216">
        <v>18.5</v>
      </c>
      <c r="H275" s="3">
        <v>69</v>
      </c>
      <c r="I275" s="108">
        <v>92</v>
      </c>
    </row>
    <row r="276" spans="1:9" ht="26.25" x14ac:dyDescent="0.25">
      <c r="A276" s="18">
        <f t="shared" si="12"/>
        <v>244</v>
      </c>
      <c r="B276" s="41" t="s">
        <v>467</v>
      </c>
      <c r="C276" s="6">
        <v>29700</v>
      </c>
      <c r="D276" s="6">
        <v>14</v>
      </c>
      <c r="E276" s="41" t="s">
        <v>468</v>
      </c>
      <c r="F276" s="43">
        <v>10</v>
      </c>
      <c r="G276" s="208">
        <v>4</v>
      </c>
      <c r="H276" s="3">
        <v>15</v>
      </c>
      <c r="I276" s="108">
        <v>20</v>
      </c>
    </row>
    <row r="277" spans="1:9" ht="26.25" x14ac:dyDescent="0.25">
      <c r="A277" s="15">
        <f t="shared" si="12"/>
        <v>245</v>
      </c>
      <c r="B277" s="49" t="s">
        <v>469</v>
      </c>
      <c r="C277" s="47">
        <v>29705</v>
      </c>
      <c r="D277" s="47">
        <v>15</v>
      </c>
      <c r="E277" s="49" t="s">
        <v>470</v>
      </c>
      <c r="F277" s="117">
        <v>15</v>
      </c>
      <c r="G277" s="216">
        <v>6</v>
      </c>
      <c r="H277" s="42">
        <v>22.5</v>
      </c>
      <c r="I277" s="116">
        <v>30</v>
      </c>
    </row>
    <row r="278" spans="1:9" ht="15.75" thickBot="1" x14ac:dyDescent="0.3">
      <c r="A278" s="18">
        <f t="shared" si="12"/>
        <v>246</v>
      </c>
      <c r="B278" s="55" t="s">
        <v>471</v>
      </c>
      <c r="C278" s="48">
        <v>29049</v>
      </c>
      <c r="D278" s="47">
        <v>16</v>
      </c>
      <c r="E278" s="55" t="s">
        <v>472</v>
      </c>
      <c r="F278" s="145">
        <v>25</v>
      </c>
      <c r="G278" s="216">
        <v>10</v>
      </c>
      <c r="H278" s="124">
        <v>37.5</v>
      </c>
      <c r="I278" s="121">
        <v>50</v>
      </c>
    </row>
    <row r="279" spans="1:9" ht="16.5" customHeight="1" thickBot="1" x14ac:dyDescent="0.3">
      <c r="A279" s="25"/>
      <c r="B279" s="278" t="s">
        <v>473</v>
      </c>
      <c r="C279" s="273"/>
      <c r="D279" s="273"/>
      <c r="E279" s="273"/>
      <c r="F279" s="227"/>
      <c r="G279" s="106"/>
      <c r="H279" s="106"/>
      <c r="I279" s="130"/>
    </row>
    <row r="280" spans="1:9" ht="41.25" customHeight="1" x14ac:dyDescent="0.25">
      <c r="A280" s="22">
        <f>+A278+1</f>
        <v>247</v>
      </c>
      <c r="B280" s="176" t="s">
        <v>647</v>
      </c>
      <c r="C280" s="81">
        <v>20610</v>
      </c>
      <c r="D280" s="74">
        <v>1</v>
      </c>
      <c r="E280" s="176" t="s">
        <v>648</v>
      </c>
      <c r="F280" s="221">
        <v>288</v>
      </c>
      <c r="G280" s="115">
        <v>115.5</v>
      </c>
      <c r="H280" s="96">
        <v>432</v>
      </c>
      <c r="I280" s="98">
        <v>576</v>
      </c>
    </row>
    <row r="281" spans="1:9" ht="42.75" customHeight="1" thickBot="1" x14ac:dyDescent="0.3">
      <c r="A281" s="15">
        <f>+A280+1</f>
        <v>248</v>
      </c>
      <c r="B281" s="139" t="s">
        <v>649</v>
      </c>
      <c r="C281" s="87">
        <v>20680</v>
      </c>
      <c r="D281" s="66">
        <v>2</v>
      </c>
      <c r="E281" s="139" t="s">
        <v>650</v>
      </c>
      <c r="F281" s="219">
        <v>326</v>
      </c>
      <c r="G281" s="216">
        <v>130.5</v>
      </c>
      <c r="H281" s="110">
        <v>489</v>
      </c>
      <c r="I281" s="122">
        <v>652</v>
      </c>
    </row>
    <row r="282" spans="1:9" ht="15.75" thickBot="1" x14ac:dyDescent="0.3">
      <c r="A282" s="25"/>
      <c r="B282" s="279" t="s">
        <v>474</v>
      </c>
      <c r="C282" s="280"/>
      <c r="D282" s="280"/>
      <c r="E282" s="280"/>
      <c r="F282" s="227"/>
      <c r="G282" s="106"/>
      <c r="H282" s="106"/>
      <c r="I282" s="130"/>
    </row>
    <row r="283" spans="1:9" ht="17.25" customHeight="1" x14ac:dyDescent="0.25">
      <c r="A283" s="15">
        <f>+A281+1</f>
        <v>249</v>
      </c>
      <c r="B283" s="49" t="s">
        <v>475</v>
      </c>
      <c r="C283" s="47">
        <v>26055</v>
      </c>
      <c r="D283" s="47">
        <v>1</v>
      </c>
      <c r="E283" s="49" t="s">
        <v>476</v>
      </c>
      <c r="F283" s="117">
        <v>288</v>
      </c>
      <c r="G283" s="216">
        <v>115.5</v>
      </c>
      <c r="H283" s="97">
        <v>432</v>
      </c>
      <c r="I283" s="116">
        <v>576</v>
      </c>
    </row>
    <row r="284" spans="1:9" ht="26.25" x14ac:dyDescent="0.25">
      <c r="A284" s="18">
        <f t="shared" ref="A284:A290" si="13">+A283+1</f>
        <v>250</v>
      </c>
      <c r="B284" s="41" t="s">
        <v>477</v>
      </c>
      <c r="C284" s="6">
        <v>26600</v>
      </c>
      <c r="D284" s="6">
        <v>2</v>
      </c>
      <c r="E284" s="41" t="s">
        <v>478</v>
      </c>
      <c r="F284" s="43">
        <v>288</v>
      </c>
      <c r="G284" s="216">
        <v>115.5</v>
      </c>
      <c r="H284" s="3">
        <v>432</v>
      </c>
      <c r="I284" s="108">
        <v>576</v>
      </c>
    </row>
    <row r="285" spans="1:9" ht="26.25" x14ac:dyDescent="0.25">
      <c r="A285" s="18">
        <f t="shared" si="13"/>
        <v>251</v>
      </c>
      <c r="B285" s="41" t="s">
        <v>479</v>
      </c>
      <c r="C285" s="47">
        <v>26608</v>
      </c>
      <c r="D285" s="47">
        <v>3</v>
      </c>
      <c r="E285" s="41" t="s">
        <v>480</v>
      </c>
      <c r="F285" s="43">
        <v>339</v>
      </c>
      <c r="G285" s="216">
        <v>136</v>
      </c>
      <c r="H285" s="3">
        <v>508.5</v>
      </c>
      <c r="I285" s="108">
        <v>678</v>
      </c>
    </row>
    <row r="286" spans="1:9" ht="40.5" customHeight="1" x14ac:dyDescent="0.25">
      <c r="A286" s="18">
        <f t="shared" si="13"/>
        <v>252</v>
      </c>
      <c r="B286" s="41" t="s">
        <v>481</v>
      </c>
      <c r="C286" s="6">
        <v>26615</v>
      </c>
      <c r="D286" s="6">
        <v>4</v>
      </c>
      <c r="E286" s="41" t="s">
        <v>482</v>
      </c>
      <c r="F286" s="43">
        <v>241</v>
      </c>
      <c r="G286" s="216">
        <v>96.5</v>
      </c>
      <c r="H286" s="3">
        <v>361.5</v>
      </c>
      <c r="I286" s="108">
        <v>482</v>
      </c>
    </row>
    <row r="287" spans="1:9" ht="26.25" x14ac:dyDescent="0.25">
      <c r="A287" s="18">
        <f t="shared" si="13"/>
        <v>253</v>
      </c>
      <c r="B287" s="41" t="s">
        <v>483</v>
      </c>
      <c r="C287" s="47">
        <v>26641</v>
      </c>
      <c r="D287" s="47">
        <v>5</v>
      </c>
      <c r="E287" s="41" t="s">
        <v>484</v>
      </c>
      <c r="F287" s="43">
        <v>313</v>
      </c>
      <c r="G287" s="216">
        <v>125.5</v>
      </c>
      <c r="H287" s="3">
        <v>469.5</v>
      </c>
      <c r="I287" s="108">
        <v>626</v>
      </c>
    </row>
    <row r="288" spans="1:9" ht="39" x14ac:dyDescent="0.25">
      <c r="A288" s="18">
        <f>+A287+1</f>
        <v>254</v>
      </c>
      <c r="B288" s="41" t="s">
        <v>486</v>
      </c>
      <c r="C288" s="47">
        <v>26705</v>
      </c>
      <c r="D288" s="6">
        <v>6</v>
      </c>
      <c r="E288" s="41" t="s">
        <v>487</v>
      </c>
      <c r="F288" s="43">
        <v>300</v>
      </c>
      <c r="G288" s="216">
        <v>120</v>
      </c>
      <c r="H288" s="3">
        <v>450</v>
      </c>
      <c r="I288" s="108">
        <v>600</v>
      </c>
    </row>
    <row r="289" spans="1:10" ht="53.25" customHeight="1" x14ac:dyDescent="0.25">
      <c r="A289" s="18">
        <f t="shared" si="13"/>
        <v>255</v>
      </c>
      <c r="B289" s="41" t="s">
        <v>488</v>
      </c>
      <c r="C289" s="6">
        <v>26725</v>
      </c>
      <c r="D289" s="47">
        <v>7</v>
      </c>
      <c r="E289" s="41" t="s">
        <v>489</v>
      </c>
      <c r="F289" s="43">
        <v>302</v>
      </c>
      <c r="G289" s="216">
        <v>121</v>
      </c>
      <c r="H289" s="3">
        <v>453</v>
      </c>
      <c r="I289" s="108">
        <v>604</v>
      </c>
    </row>
    <row r="290" spans="1:10" ht="42" customHeight="1" thickBot="1" x14ac:dyDescent="0.3">
      <c r="A290" s="18">
        <f t="shared" si="13"/>
        <v>256</v>
      </c>
      <c r="B290" s="65" t="s">
        <v>490</v>
      </c>
      <c r="C290" s="66">
        <v>26727</v>
      </c>
      <c r="D290" s="6">
        <v>8</v>
      </c>
      <c r="E290" s="65" t="s">
        <v>491</v>
      </c>
      <c r="F290" s="219">
        <v>338</v>
      </c>
      <c r="G290" s="216">
        <v>135.5</v>
      </c>
      <c r="H290" s="124">
        <v>507</v>
      </c>
      <c r="I290" s="121">
        <v>676</v>
      </c>
    </row>
    <row r="291" spans="1:10" ht="16.5" customHeight="1" thickBot="1" x14ac:dyDescent="0.3">
      <c r="A291" s="25"/>
      <c r="B291" s="278" t="s">
        <v>492</v>
      </c>
      <c r="C291" s="273"/>
      <c r="D291" s="273"/>
      <c r="E291" s="273"/>
      <c r="F291" s="227"/>
      <c r="G291" s="106"/>
      <c r="H291" s="106"/>
      <c r="I291" s="130"/>
    </row>
    <row r="292" spans="1:10" ht="26.25" x14ac:dyDescent="0.25">
      <c r="A292" s="15">
        <f>+A290+1</f>
        <v>257</v>
      </c>
      <c r="B292" s="49" t="s">
        <v>493</v>
      </c>
      <c r="C292" s="47">
        <v>25500</v>
      </c>
      <c r="D292" s="47">
        <v>1</v>
      </c>
      <c r="E292" s="49" t="s">
        <v>494</v>
      </c>
      <c r="F292" s="117">
        <v>300</v>
      </c>
      <c r="G292" s="216">
        <v>120</v>
      </c>
      <c r="H292" s="97">
        <v>450</v>
      </c>
      <c r="I292" s="116">
        <v>600</v>
      </c>
    </row>
    <row r="293" spans="1:10" ht="39" x14ac:dyDescent="0.25">
      <c r="A293" s="18">
        <f t="shared" ref="A293:A300" si="14">+A292+1</f>
        <v>258</v>
      </c>
      <c r="B293" s="41" t="s">
        <v>495</v>
      </c>
      <c r="C293" s="6">
        <v>25574</v>
      </c>
      <c r="D293" s="6">
        <v>2</v>
      </c>
      <c r="E293" s="41" t="s">
        <v>496</v>
      </c>
      <c r="F293" s="43">
        <v>567</v>
      </c>
      <c r="G293" s="216">
        <v>227</v>
      </c>
      <c r="H293" s="3">
        <v>850.5</v>
      </c>
      <c r="I293" s="108">
        <v>1134</v>
      </c>
    </row>
    <row r="294" spans="1:10" ht="27" customHeight="1" x14ac:dyDescent="0.25">
      <c r="A294" s="15">
        <f t="shared" si="14"/>
        <v>259</v>
      </c>
      <c r="B294" s="49" t="s">
        <v>497</v>
      </c>
      <c r="C294" s="47">
        <v>25606</v>
      </c>
      <c r="D294" s="47">
        <v>3</v>
      </c>
      <c r="E294" s="49" t="s">
        <v>498</v>
      </c>
      <c r="F294" s="117">
        <v>338</v>
      </c>
      <c r="G294" s="216">
        <v>135.5</v>
      </c>
      <c r="H294" s="42">
        <v>507</v>
      </c>
      <c r="I294" s="116">
        <v>676</v>
      </c>
    </row>
    <row r="295" spans="1:10" ht="27" customHeight="1" x14ac:dyDescent="0.25">
      <c r="A295" s="18">
        <f t="shared" si="14"/>
        <v>260</v>
      </c>
      <c r="B295" s="41" t="s">
        <v>499</v>
      </c>
      <c r="C295" s="6">
        <v>25624</v>
      </c>
      <c r="D295" s="6">
        <v>4</v>
      </c>
      <c r="E295" s="41" t="s">
        <v>500</v>
      </c>
      <c r="F295" s="43">
        <v>262</v>
      </c>
      <c r="G295" s="216">
        <v>105</v>
      </c>
      <c r="H295" s="3">
        <v>393</v>
      </c>
      <c r="I295" s="108">
        <v>524</v>
      </c>
    </row>
    <row r="296" spans="1:10" ht="27" customHeight="1" x14ac:dyDescent="0.25">
      <c r="A296" s="15">
        <f t="shared" si="14"/>
        <v>261</v>
      </c>
      <c r="B296" s="49" t="s">
        <v>501</v>
      </c>
      <c r="C296" s="47">
        <v>25628</v>
      </c>
      <c r="D296" s="47">
        <v>5</v>
      </c>
      <c r="E296" s="49" t="s">
        <v>502</v>
      </c>
      <c r="F296" s="117">
        <v>491</v>
      </c>
      <c r="G296" s="216">
        <v>196.5</v>
      </c>
      <c r="H296" s="42">
        <v>736.5</v>
      </c>
      <c r="I296" s="116">
        <v>982</v>
      </c>
    </row>
    <row r="297" spans="1:10" ht="27" customHeight="1" x14ac:dyDescent="0.25">
      <c r="A297" s="15">
        <f t="shared" si="14"/>
        <v>262</v>
      </c>
      <c r="B297" s="49" t="s">
        <v>503</v>
      </c>
      <c r="C297" s="47">
        <v>25630</v>
      </c>
      <c r="D297" s="6">
        <v>6</v>
      </c>
      <c r="E297" s="49" t="s">
        <v>504</v>
      </c>
      <c r="F297" s="117">
        <v>262</v>
      </c>
      <c r="G297" s="216">
        <v>105</v>
      </c>
      <c r="H297" s="42">
        <v>393</v>
      </c>
      <c r="I297" s="116">
        <v>524</v>
      </c>
    </row>
    <row r="298" spans="1:10" ht="27" customHeight="1" x14ac:dyDescent="0.25">
      <c r="A298" s="18">
        <f t="shared" si="14"/>
        <v>263</v>
      </c>
      <c r="B298" s="41" t="s">
        <v>505</v>
      </c>
      <c r="C298" s="47">
        <v>25645</v>
      </c>
      <c r="D298" s="47">
        <v>7</v>
      </c>
      <c r="E298" s="41" t="s">
        <v>485</v>
      </c>
      <c r="F298" s="43">
        <v>414</v>
      </c>
      <c r="G298" s="216">
        <v>166</v>
      </c>
      <c r="H298" s="3">
        <v>621</v>
      </c>
      <c r="I298" s="108">
        <v>828</v>
      </c>
      <c r="J298" s="32"/>
    </row>
    <row r="299" spans="1:10" ht="27" customHeight="1" x14ac:dyDescent="0.25">
      <c r="A299" s="18">
        <f t="shared" si="14"/>
        <v>264</v>
      </c>
      <c r="B299" s="41" t="s">
        <v>506</v>
      </c>
      <c r="C299" s="6">
        <v>25675</v>
      </c>
      <c r="D299" s="6">
        <v>8</v>
      </c>
      <c r="E299" s="41" t="s">
        <v>507</v>
      </c>
      <c r="F299" s="43">
        <v>300</v>
      </c>
      <c r="G299" s="216">
        <v>120</v>
      </c>
      <c r="H299" s="3">
        <v>450</v>
      </c>
      <c r="I299" s="108">
        <v>600</v>
      </c>
    </row>
    <row r="300" spans="1:10" ht="27" customHeight="1" thickBot="1" x14ac:dyDescent="0.3">
      <c r="A300" s="15">
        <f t="shared" si="14"/>
        <v>265</v>
      </c>
      <c r="B300" s="49" t="s">
        <v>508</v>
      </c>
      <c r="C300" s="48">
        <v>25676</v>
      </c>
      <c r="D300" s="47">
        <v>9</v>
      </c>
      <c r="E300" s="49" t="s">
        <v>509</v>
      </c>
      <c r="F300" s="117">
        <v>488</v>
      </c>
      <c r="G300" s="216">
        <v>195.5</v>
      </c>
      <c r="H300" s="111">
        <v>732</v>
      </c>
      <c r="I300" s="122">
        <v>976</v>
      </c>
    </row>
    <row r="301" spans="1:10" ht="15.75" thickBot="1" x14ac:dyDescent="0.3">
      <c r="A301" s="25"/>
      <c r="B301" s="279" t="s">
        <v>510</v>
      </c>
      <c r="C301" s="281"/>
      <c r="D301" s="280"/>
      <c r="E301" s="280"/>
      <c r="F301" s="227"/>
      <c r="G301" s="106"/>
      <c r="H301" s="106"/>
      <c r="I301" s="130"/>
    </row>
    <row r="302" spans="1:10" ht="26.25" x14ac:dyDescent="0.25">
      <c r="A302" s="15">
        <f>+A300+1</f>
        <v>266</v>
      </c>
      <c r="B302" s="2" t="s">
        <v>511</v>
      </c>
      <c r="C302" s="47">
        <v>23500</v>
      </c>
      <c r="D302" s="74">
        <v>1</v>
      </c>
      <c r="E302" s="2" t="s">
        <v>512</v>
      </c>
      <c r="F302" s="117">
        <v>260</v>
      </c>
      <c r="G302" s="216">
        <v>104</v>
      </c>
      <c r="H302" s="96">
        <v>390</v>
      </c>
      <c r="I302" s="116">
        <v>520</v>
      </c>
    </row>
    <row r="303" spans="1:10" ht="33" customHeight="1" x14ac:dyDescent="0.25">
      <c r="A303" s="18">
        <f t="shared" ref="A303:A309" si="15">+A302+1</f>
        <v>267</v>
      </c>
      <c r="B303" s="2" t="s">
        <v>513</v>
      </c>
      <c r="C303" s="6">
        <v>23515</v>
      </c>
      <c r="D303" s="47">
        <v>2</v>
      </c>
      <c r="E303" s="2" t="s">
        <v>514</v>
      </c>
      <c r="F303" s="43">
        <v>488</v>
      </c>
      <c r="G303" s="216">
        <v>195.5</v>
      </c>
      <c r="H303" s="99">
        <v>732</v>
      </c>
      <c r="I303" s="108">
        <v>976</v>
      </c>
    </row>
    <row r="304" spans="1:10" ht="26.25" x14ac:dyDescent="0.25">
      <c r="A304" s="18">
        <f t="shared" si="15"/>
        <v>268</v>
      </c>
      <c r="B304" s="2" t="s">
        <v>515</v>
      </c>
      <c r="C304" s="47">
        <v>23525</v>
      </c>
      <c r="D304" s="47">
        <v>3</v>
      </c>
      <c r="E304" s="2" t="s">
        <v>516</v>
      </c>
      <c r="F304" s="43">
        <v>298</v>
      </c>
      <c r="G304" s="216">
        <v>119.5</v>
      </c>
      <c r="H304" s="99">
        <v>447</v>
      </c>
      <c r="I304" s="108">
        <v>596</v>
      </c>
    </row>
    <row r="305" spans="1:9" ht="27" thickBot="1" x14ac:dyDescent="0.3">
      <c r="A305" s="28">
        <f t="shared" si="15"/>
        <v>269</v>
      </c>
      <c r="B305" s="34" t="s">
        <v>517</v>
      </c>
      <c r="C305" s="48">
        <v>23545</v>
      </c>
      <c r="D305" s="48">
        <v>4</v>
      </c>
      <c r="E305" s="34" t="s">
        <v>518</v>
      </c>
      <c r="F305" s="67">
        <v>260</v>
      </c>
      <c r="G305" s="210">
        <v>104</v>
      </c>
      <c r="H305" s="123">
        <v>390</v>
      </c>
      <c r="I305" s="125">
        <v>520</v>
      </c>
    </row>
    <row r="306" spans="1:9" ht="39" x14ac:dyDescent="0.25">
      <c r="A306" s="15">
        <f t="shared" si="15"/>
        <v>270</v>
      </c>
      <c r="B306" s="139" t="s">
        <v>519</v>
      </c>
      <c r="C306" s="47">
        <v>23605</v>
      </c>
      <c r="D306" s="47">
        <v>5</v>
      </c>
      <c r="E306" s="139" t="s">
        <v>520</v>
      </c>
      <c r="F306" s="117">
        <v>298</v>
      </c>
      <c r="G306" s="216">
        <v>119.5</v>
      </c>
      <c r="H306" s="109">
        <v>447</v>
      </c>
      <c r="I306" s="116">
        <v>596</v>
      </c>
    </row>
    <row r="307" spans="1:9" ht="51.75" customHeight="1" x14ac:dyDescent="0.25">
      <c r="A307" s="15">
        <f t="shared" si="15"/>
        <v>271</v>
      </c>
      <c r="B307" s="139" t="s">
        <v>521</v>
      </c>
      <c r="C307" s="47">
        <v>23615</v>
      </c>
      <c r="D307" s="47">
        <v>6</v>
      </c>
      <c r="E307" s="139" t="s">
        <v>522</v>
      </c>
      <c r="F307" s="117">
        <v>641</v>
      </c>
      <c r="G307" s="216">
        <v>256.5</v>
      </c>
      <c r="H307" s="99">
        <v>961.5</v>
      </c>
      <c r="I307" s="108">
        <v>1282</v>
      </c>
    </row>
    <row r="308" spans="1:9" ht="26.25" x14ac:dyDescent="0.25">
      <c r="A308" s="18">
        <f t="shared" si="15"/>
        <v>272</v>
      </c>
      <c r="B308" s="2" t="s">
        <v>523</v>
      </c>
      <c r="C308" s="47">
        <v>23650</v>
      </c>
      <c r="D308" s="47">
        <v>7</v>
      </c>
      <c r="E308" s="2" t="s">
        <v>524</v>
      </c>
      <c r="F308" s="43">
        <v>298</v>
      </c>
      <c r="G308" s="216">
        <v>119.5</v>
      </c>
      <c r="H308" s="99">
        <v>447</v>
      </c>
      <c r="I308" s="108">
        <v>596</v>
      </c>
    </row>
    <row r="309" spans="1:9" ht="18.75" customHeight="1" thickBot="1" x14ac:dyDescent="0.3">
      <c r="A309" s="28">
        <f t="shared" si="15"/>
        <v>273</v>
      </c>
      <c r="B309" s="34" t="s">
        <v>525</v>
      </c>
      <c r="C309" s="48">
        <v>23660</v>
      </c>
      <c r="D309" s="48">
        <v>8</v>
      </c>
      <c r="E309" s="34" t="s">
        <v>525</v>
      </c>
      <c r="F309" s="67">
        <v>488</v>
      </c>
      <c r="G309" s="210">
        <v>195.5</v>
      </c>
      <c r="H309" s="123">
        <v>732</v>
      </c>
      <c r="I309" s="125">
        <v>976</v>
      </c>
    </row>
    <row r="310" spans="1:9" ht="15.75" customHeight="1" thickBot="1" x14ac:dyDescent="0.3">
      <c r="A310" s="25"/>
      <c r="B310" s="278" t="s">
        <v>526</v>
      </c>
      <c r="C310" s="273"/>
      <c r="D310" s="273"/>
      <c r="E310" s="273"/>
      <c r="F310" s="227"/>
      <c r="G310" s="106"/>
      <c r="H310" s="106"/>
      <c r="I310" s="130"/>
    </row>
    <row r="311" spans="1:9" ht="26.25" x14ac:dyDescent="0.25">
      <c r="A311" s="15">
        <f>+A309+1</f>
        <v>274</v>
      </c>
      <c r="B311" s="49" t="s">
        <v>527</v>
      </c>
      <c r="C311" s="47">
        <v>26991</v>
      </c>
      <c r="D311" s="47">
        <v>1</v>
      </c>
      <c r="E311" s="49" t="s">
        <v>528</v>
      </c>
      <c r="F311" s="117">
        <v>264</v>
      </c>
      <c r="G311" s="216">
        <v>106</v>
      </c>
      <c r="H311" s="96">
        <v>396</v>
      </c>
      <c r="I311" s="116">
        <v>528</v>
      </c>
    </row>
    <row r="312" spans="1:9" ht="26.25" x14ac:dyDescent="0.25">
      <c r="A312" s="18">
        <f t="shared" ref="A312:A322" si="16">+A311+1</f>
        <v>275</v>
      </c>
      <c r="B312" s="41" t="s">
        <v>529</v>
      </c>
      <c r="C312" s="6">
        <v>27252</v>
      </c>
      <c r="D312" s="6">
        <v>2</v>
      </c>
      <c r="E312" s="41" t="s">
        <v>530</v>
      </c>
      <c r="F312" s="43">
        <v>315</v>
      </c>
      <c r="G312" s="216">
        <v>126</v>
      </c>
      <c r="H312" s="99">
        <v>472.5</v>
      </c>
      <c r="I312" s="108">
        <v>630</v>
      </c>
    </row>
    <row r="313" spans="1:9" x14ac:dyDescent="0.25">
      <c r="A313" s="18">
        <f t="shared" si="16"/>
        <v>276</v>
      </c>
      <c r="B313" s="41" t="s">
        <v>531</v>
      </c>
      <c r="C313" s="47">
        <v>27200</v>
      </c>
      <c r="D313" s="47">
        <v>3</v>
      </c>
      <c r="E313" s="41" t="s">
        <v>532</v>
      </c>
      <c r="F313" s="43">
        <v>264</v>
      </c>
      <c r="G313" s="216">
        <v>106</v>
      </c>
      <c r="H313" s="99">
        <v>396</v>
      </c>
      <c r="I313" s="108">
        <v>528</v>
      </c>
    </row>
    <row r="314" spans="1:9" x14ac:dyDescent="0.25">
      <c r="A314" s="18">
        <f t="shared" si="16"/>
        <v>277</v>
      </c>
      <c r="B314" s="41" t="s">
        <v>533</v>
      </c>
      <c r="C314" s="6">
        <v>27202</v>
      </c>
      <c r="D314" s="6">
        <v>4</v>
      </c>
      <c r="E314" s="41" t="s">
        <v>534</v>
      </c>
      <c r="F314" s="43">
        <v>416</v>
      </c>
      <c r="G314" s="208">
        <v>166.5</v>
      </c>
      <c r="H314" s="99">
        <v>624</v>
      </c>
      <c r="I314" s="108">
        <v>832</v>
      </c>
    </row>
    <row r="315" spans="1:9" ht="64.5" x14ac:dyDescent="0.25">
      <c r="A315" s="15">
        <f t="shared" si="16"/>
        <v>278</v>
      </c>
      <c r="B315" s="49" t="s">
        <v>535</v>
      </c>
      <c r="C315" s="47">
        <v>27217</v>
      </c>
      <c r="D315" s="47">
        <v>5</v>
      </c>
      <c r="E315" s="49" t="s">
        <v>536</v>
      </c>
      <c r="F315" s="117">
        <v>948</v>
      </c>
      <c r="G315" s="216">
        <v>379.5</v>
      </c>
      <c r="H315" s="109">
        <v>1422</v>
      </c>
      <c r="I315" s="116">
        <v>1896</v>
      </c>
    </row>
    <row r="316" spans="1:9" ht="39" x14ac:dyDescent="0.25">
      <c r="A316" s="18">
        <f t="shared" si="16"/>
        <v>279</v>
      </c>
      <c r="B316" s="41" t="s">
        <v>537</v>
      </c>
      <c r="C316" s="6">
        <v>27222</v>
      </c>
      <c r="D316" s="6">
        <v>6</v>
      </c>
      <c r="E316" s="41" t="s">
        <v>538</v>
      </c>
      <c r="F316" s="43">
        <v>340</v>
      </c>
      <c r="G316" s="216">
        <v>136</v>
      </c>
      <c r="H316" s="99">
        <v>510</v>
      </c>
      <c r="I316" s="108">
        <v>680</v>
      </c>
    </row>
    <row r="317" spans="1:9" ht="26.25" x14ac:dyDescent="0.25">
      <c r="A317" s="18">
        <f t="shared" si="16"/>
        <v>280</v>
      </c>
      <c r="B317" s="41" t="s">
        <v>539</v>
      </c>
      <c r="C317" s="47">
        <v>27226</v>
      </c>
      <c r="D317" s="47">
        <v>7</v>
      </c>
      <c r="E317" s="41" t="s">
        <v>540</v>
      </c>
      <c r="F317" s="43">
        <v>796</v>
      </c>
      <c r="G317" s="216">
        <v>318.5</v>
      </c>
      <c r="H317" s="99">
        <v>1194</v>
      </c>
      <c r="I317" s="108">
        <v>1592</v>
      </c>
    </row>
    <row r="318" spans="1:9" ht="26.25" x14ac:dyDescent="0.25">
      <c r="A318" s="18">
        <f t="shared" si="16"/>
        <v>281</v>
      </c>
      <c r="B318" s="41" t="s">
        <v>541</v>
      </c>
      <c r="C318" s="6">
        <v>27230</v>
      </c>
      <c r="D318" s="6">
        <v>8</v>
      </c>
      <c r="E318" s="41" t="s">
        <v>542</v>
      </c>
      <c r="F318" s="43">
        <v>340</v>
      </c>
      <c r="G318" s="216">
        <v>136</v>
      </c>
      <c r="H318" s="99">
        <v>510</v>
      </c>
      <c r="I318" s="108">
        <v>680</v>
      </c>
    </row>
    <row r="319" spans="1:9" ht="26.25" x14ac:dyDescent="0.25">
      <c r="A319" s="18">
        <f t="shared" si="16"/>
        <v>282</v>
      </c>
      <c r="B319" s="41" t="s">
        <v>544</v>
      </c>
      <c r="C319" s="76">
        <v>27235</v>
      </c>
      <c r="D319" s="47">
        <v>9</v>
      </c>
      <c r="E319" s="41" t="s">
        <v>1474</v>
      </c>
      <c r="F319" s="43">
        <v>492</v>
      </c>
      <c r="G319" s="216">
        <v>197</v>
      </c>
      <c r="H319" s="99">
        <v>738</v>
      </c>
      <c r="I319" s="108">
        <v>984</v>
      </c>
    </row>
    <row r="320" spans="1:9" ht="39" x14ac:dyDescent="0.25">
      <c r="A320" s="18">
        <f t="shared" si="16"/>
        <v>283</v>
      </c>
      <c r="B320" s="41" t="s">
        <v>545</v>
      </c>
      <c r="C320" s="6">
        <v>27269</v>
      </c>
      <c r="D320" s="6">
        <v>10</v>
      </c>
      <c r="E320" s="41" t="s">
        <v>546</v>
      </c>
      <c r="F320" s="43">
        <v>492</v>
      </c>
      <c r="G320" s="216">
        <v>197</v>
      </c>
      <c r="H320" s="99">
        <v>738</v>
      </c>
      <c r="I320" s="108">
        <v>984</v>
      </c>
    </row>
    <row r="321" spans="1:9" ht="26.25" x14ac:dyDescent="0.25">
      <c r="A321" s="18">
        <f t="shared" si="16"/>
        <v>284</v>
      </c>
      <c r="B321" s="41" t="s">
        <v>547</v>
      </c>
      <c r="C321" s="47">
        <v>27250</v>
      </c>
      <c r="D321" s="47">
        <v>11</v>
      </c>
      <c r="E321" s="41" t="s">
        <v>548</v>
      </c>
      <c r="F321" s="43">
        <v>262</v>
      </c>
      <c r="G321" s="216">
        <v>105</v>
      </c>
      <c r="H321" s="99">
        <v>393</v>
      </c>
      <c r="I321" s="108">
        <v>524</v>
      </c>
    </row>
    <row r="322" spans="1:9" ht="27" customHeight="1" thickBot="1" x14ac:dyDescent="0.3">
      <c r="A322" s="18">
        <f t="shared" si="16"/>
        <v>285</v>
      </c>
      <c r="B322" s="55" t="s">
        <v>549</v>
      </c>
      <c r="C322" s="75">
        <v>27253</v>
      </c>
      <c r="D322" s="6">
        <v>12</v>
      </c>
      <c r="E322" s="55" t="s">
        <v>550</v>
      </c>
      <c r="F322" s="145">
        <v>644</v>
      </c>
      <c r="G322" s="216">
        <v>258</v>
      </c>
      <c r="H322" s="123">
        <v>966</v>
      </c>
      <c r="I322" s="121">
        <v>1288</v>
      </c>
    </row>
    <row r="323" spans="1:9" ht="15" customHeight="1" thickBot="1" x14ac:dyDescent="0.3">
      <c r="A323" s="25"/>
      <c r="B323" s="278" t="s">
        <v>551</v>
      </c>
      <c r="C323" s="273"/>
      <c r="D323" s="273"/>
      <c r="E323" s="273"/>
      <c r="F323" s="227"/>
      <c r="G323" s="106"/>
      <c r="H323" s="106"/>
      <c r="I323" s="130"/>
    </row>
    <row r="324" spans="1:9" ht="27" thickBot="1" x14ac:dyDescent="0.3">
      <c r="A324" s="11">
        <f>+A322+1</f>
        <v>286</v>
      </c>
      <c r="B324" s="65" t="s">
        <v>552</v>
      </c>
      <c r="C324" s="66">
        <v>27275</v>
      </c>
      <c r="D324" s="66">
        <v>1</v>
      </c>
      <c r="E324" s="2" t="s">
        <v>552</v>
      </c>
      <c r="F324" s="219">
        <v>250</v>
      </c>
      <c r="G324" s="216">
        <v>100</v>
      </c>
      <c r="H324" s="131">
        <v>375</v>
      </c>
      <c r="I324" s="122">
        <v>500</v>
      </c>
    </row>
    <row r="325" spans="1:9" ht="15.75" customHeight="1" thickBot="1" x14ac:dyDescent="0.3">
      <c r="A325" s="25"/>
      <c r="B325" s="278" t="s">
        <v>553</v>
      </c>
      <c r="C325" s="273"/>
      <c r="D325" s="273"/>
      <c r="E325" s="273"/>
      <c r="F325" s="227"/>
      <c r="G325" s="106"/>
      <c r="H325" s="106"/>
      <c r="I325" s="130"/>
    </row>
    <row r="326" spans="1:9" ht="39" x14ac:dyDescent="0.25">
      <c r="A326" s="15">
        <f>+A324+1</f>
        <v>287</v>
      </c>
      <c r="B326" s="2" t="s">
        <v>554</v>
      </c>
      <c r="C326" s="47">
        <v>27501</v>
      </c>
      <c r="D326" s="47">
        <v>1</v>
      </c>
      <c r="E326" s="2" t="s">
        <v>554</v>
      </c>
      <c r="F326" s="117">
        <v>338</v>
      </c>
      <c r="G326" s="216">
        <v>135.5</v>
      </c>
      <c r="H326" s="96">
        <v>507</v>
      </c>
      <c r="I326" s="116">
        <v>676</v>
      </c>
    </row>
    <row r="327" spans="1:9" ht="39" x14ac:dyDescent="0.25">
      <c r="A327" s="18">
        <f t="shared" ref="A327:A336" si="17">+A326+1</f>
        <v>288</v>
      </c>
      <c r="B327" s="45" t="s">
        <v>555</v>
      </c>
      <c r="C327" s="6">
        <v>27502</v>
      </c>
      <c r="D327" s="6">
        <v>2</v>
      </c>
      <c r="E327" s="2" t="s">
        <v>556</v>
      </c>
      <c r="F327" s="43">
        <v>338</v>
      </c>
      <c r="G327" s="216">
        <v>135.5</v>
      </c>
      <c r="H327" s="99">
        <v>507</v>
      </c>
      <c r="I327" s="108">
        <v>676</v>
      </c>
    </row>
    <row r="328" spans="1:9" ht="39" x14ac:dyDescent="0.25">
      <c r="A328" s="18">
        <f t="shared" si="17"/>
        <v>289</v>
      </c>
      <c r="B328" s="45" t="s">
        <v>557</v>
      </c>
      <c r="C328" s="47">
        <v>27506</v>
      </c>
      <c r="D328" s="47">
        <v>3</v>
      </c>
      <c r="E328" s="2" t="s">
        <v>558</v>
      </c>
      <c r="F328" s="43">
        <v>491</v>
      </c>
      <c r="G328" s="216">
        <v>196.5</v>
      </c>
      <c r="H328" s="99">
        <v>736.5</v>
      </c>
      <c r="I328" s="108">
        <v>982</v>
      </c>
    </row>
    <row r="329" spans="1:9" ht="51.75" x14ac:dyDescent="0.25">
      <c r="A329" s="18">
        <f t="shared" si="17"/>
        <v>290</v>
      </c>
      <c r="B329" s="45" t="s">
        <v>559</v>
      </c>
      <c r="C329" s="6">
        <v>27509</v>
      </c>
      <c r="D329" s="6">
        <v>4</v>
      </c>
      <c r="E329" s="2" t="s">
        <v>560</v>
      </c>
      <c r="F329" s="43">
        <v>414</v>
      </c>
      <c r="G329" s="216">
        <v>166</v>
      </c>
      <c r="H329" s="99">
        <v>621</v>
      </c>
      <c r="I329" s="108">
        <v>828</v>
      </c>
    </row>
    <row r="330" spans="1:9" ht="39" x14ac:dyDescent="0.25">
      <c r="A330" s="18">
        <f t="shared" si="17"/>
        <v>291</v>
      </c>
      <c r="B330" s="45" t="s">
        <v>561</v>
      </c>
      <c r="C330" s="6">
        <v>27514</v>
      </c>
      <c r="D330" s="47">
        <v>5</v>
      </c>
      <c r="E330" s="2" t="s">
        <v>562</v>
      </c>
      <c r="F330" s="43">
        <v>491</v>
      </c>
      <c r="G330" s="216">
        <v>196.5</v>
      </c>
      <c r="H330" s="99">
        <v>736.5</v>
      </c>
      <c r="I330" s="108">
        <v>982</v>
      </c>
    </row>
    <row r="331" spans="1:9" ht="25.5" customHeight="1" x14ac:dyDescent="0.25">
      <c r="A331" s="18">
        <f t="shared" si="17"/>
        <v>292</v>
      </c>
      <c r="B331" s="2" t="s">
        <v>563</v>
      </c>
      <c r="C331" s="6">
        <v>27520</v>
      </c>
      <c r="D331" s="6">
        <v>6</v>
      </c>
      <c r="E331" s="2" t="s">
        <v>563</v>
      </c>
      <c r="F331" s="43">
        <v>300</v>
      </c>
      <c r="G331" s="216">
        <v>120</v>
      </c>
      <c r="H331" s="99">
        <v>450</v>
      </c>
      <c r="I331" s="108">
        <v>600</v>
      </c>
    </row>
    <row r="332" spans="1:9" ht="39" x14ac:dyDescent="0.25">
      <c r="A332" s="15">
        <f t="shared" si="17"/>
        <v>293</v>
      </c>
      <c r="B332" s="45" t="s">
        <v>564</v>
      </c>
      <c r="C332" s="47">
        <v>27524</v>
      </c>
      <c r="D332" s="47">
        <v>7</v>
      </c>
      <c r="E332" s="2" t="s">
        <v>565</v>
      </c>
      <c r="F332" s="117">
        <v>338</v>
      </c>
      <c r="G332" s="216">
        <v>135.5</v>
      </c>
      <c r="H332" s="109">
        <v>507</v>
      </c>
      <c r="I332" s="116">
        <v>676</v>
      </c>
    </row>
    <row r="333" spans="1:9" ht="26.25" x14ac:dyDescent="0.25">
      <c r="A333" s="18">
        <f t="shared" si="17"/>
        <v>294</v>
      </c>
      <c r="B333" s="2" t="s">
        <v>566</v>
      </c>
      <c r="C333" s="6">
        <v>27530</v>
      </c>
      <c r="D333" s="6">
        <v>8</v>
      </c>
      <c r="E333" s="2" t="s">
        <v>567</v>
      </c>
      <c r="F333" s="43">
        <v>300</v>
      </c>
      <c r="G333" s="216">
        <v>120</v>
      </c>
      <c r="H333" s="99">
        <v>450</v>
      </c>
      <c r="I333" s="108">
        <v>600</v>
      </c>
    </row>
    <row r="334" spans="1:9" ht="39" x14ac:dyDescent="0.25">
      <c r="A334" s="18">
        <f t="shared" si="17"/>
        <v>295</v>
      </c>
      <c r="B334" s="2" t="s">
        <v>568</v>
      </c>
      <c r="C334" s="6">
        <v>27535</v>
      </c>
      <c r="D334" s="47">
        <v>9</v>
      </c>
      <c r="E334" s="2" t="s">
        <v>569</v>
      </c>
      <c r="F334" s="43">
        <v>478</v>
      </c>
      <c r="G334" s="216">
        <v>191.5</v>
      </c>
      <c r="H334" s="99">
        <v>717</v>
      </c>
      <c r="I334" s="108">
        <v>956</v>
      </c>
    </row>
    <row r="335" spans="1:9" ht="28.5" customHeight="1" thickBot="1" x14ac:dyDescent="0.3">
      <c r="A335" s="28">
        <f t="shared" si="17"/>
        <v>296</v>
      </c>
      <c r="B335" s="34" t="s">
        <v>570</v>
      </c>
      <c r="C335" s="48">
        <v>27550</v>
      </c>
      <c r="D335" s="48">
        <v>10</v>
      </c>
      <c r="E335" s="34" t="s">
        <v>571</v>
      </c>
      <c r="F335" s="67">
        <v>288</v>
      </c>
      <c r="G335" s="210">
        <v>115.5</v>
      </c>
      <c r="H335" s="123">
        <v>432</v>
      </c>
      <c r="I335" s="125">
        <v>576</v>
      </c>
    </row>
    <row r="336" spans="1:9" ht="39.75" thickBot="1" x14ac:dyDescent="0.3">
      <c r="A336" s="15">
        <f t="shared" si="17"/>
        <v>297</v>
      </c>
      <c r="B336" s="139" t="s">
        <v>572</v>
      </c>
      <c r="C336" s="66">
        <v>27556</v>
      </c>
      <c r="D336" s="47">
        <v>11</v>
      </c>
      <c r="E336" s="139" t="s">
        <v>573</v>
      </c>
      <c r="F336" s="219">
        <v>478</v>
      </c>
      <c r="G336" s="216">
        <v>191.5</v>
      </c>
      <c r="H336" s="110">
        <v>717</v>
      </c>
      <c r="I336" s="122">
        <v>956</v>
      </c>
    </row>
    <row r="337" spans="1:9" ht="15.75" customHeight="1" thickBot="1" x14ac:dyDescent="0.3">
      <c r="A337" s="21"/>
      <c r="B337" s="278" t="s">
        <v>574</v>
      </c>
      <c r="C337" s="273"/>
      <c r="D337" s="273"/>
      <c r="E337" s="273"/>
      <c r="F337" s="227"/>
      <c r="G337" s="106"/>
      <c r="H337" s="106"/>
      <c r="I337" s="130"/>
    </row>
    <row r="338" spans="1:9" ht="26.25" x14ac:dyDescent="0.25">
      <c r="A338" s="22">
        <f>+A336+1</f>
        <v>298</v>
      </c>
      <c r="B338" s="63" t="s">
        <v>575</v>
      </c>
      <c r="C338" s="74">
        <v>27750</v>
      </c>
      <c r="D338" s="74">
        <v>1</v>
      </c>
      <c r="E338" s="63" t="s">
        <v>576</v>
      </c>
      <c r="F338" s="221">
        <v>264</v>
      </c>
      <c r="G338" s="216">
        <v>106</v>
      </c>
      <c r="H338" s="96">
        <v>396</v>
      </c>
      <c r="I338" s="98">
        <v>528</v>
      </c>
    </row>
    <row r="339" spans="1:9" ht="41.25" customHeight="1" x14ac:dyDescent="0.25">
      <c r="A339" s="15">
        <f t="shared" ref="A339:A353" si="18">+A338+1</f>
        <v>299</v>
      </c>
      <c r="B339" s="49" t="s">
        <v>577</v>
      </c>
      <c r="C339" s="47">
        <v>27756</v>
      </c>
      <c r="D339" s="47">
        <v>2</v>
      </c>
      <c r="E339" s="49" t="s">
        <v>578</v>
      </c>
      <c r="F339" s="117">
        <v>340</v>
      </c>
      <c r="G339" s="216">
        <v>136</v>
      </c>
      <c r="H339" s="109">
        <v>510</v>
      </c>
      <c r="I339" s="116">
        <v>680</v>
      </c>
    </row>
    <row r="340" spans="1:9" ht="41.25" customHeight="1" x14ac:dyDescent="0.25">
      <c r="A340" s="18">
        <f t="shared" si="18"/>
        <v>300</v>
      </c>
      <c r="B340" s="49" t="s">
        <v>579</v>
      </c>
      <c r="C340" s="47">
        <v>27758</v>
      </c>
      <c r="D340" s="47">
        <v>3</v>
      </c>
      <c r="E340" s="49" t="s">
        <v>580</v>
      </c>
      <c r="F340" s="43">
        <v>492</v>
      </c>
      <c r="G340" s="216">
        <v>197</v>
      </c>
      <c r="H340" s="99">
        <v>738</v>
      </c>
      <c r="I340" s="108">
        <v>984</v>
      </c>
    </row>
    <row r="341" spans="1:9" ht="26.25" x14ac:dyDescent="0.25">
      <c r="A341" s="18">
        <f t="shared" si="18"/>
        <v>301</v>
      </c>
      <c r="B341" s="41" t="s">
        <v>581</v>
      </c>
      <c r="C341" s="6">
        <v>27760</v>
      </c>
      <c r="D341" s="6">
        <v>4</v>
      </c>
      <c r="E341" s="41" t="s">
        <v>582</v>
      </c>
      <c r="F341" s="43">
        <v>264</v>
      </c>
      <c r="G341" s="208">
        <v>106</v>
      </c>
      <c r="H341" s="99">
        <v>396</v>
      </c>
      <c r="I341" s="108">
        <v>528</v>
      </c>
    </row>
    <row r="342" spans="1:9" ht="26.25" x14ac:dyDescent="0.25">
      <c r="A342" s="15">
        <f t="shared" si="18"/>
        <v>302</v>
      </c>
      <c r="B342" s="49" t="s">
        <v>583</v>
      </c>
      <c r="C342" s="47">
        <v>27766</v>
      </c>
      <c r="D342" s="47">
        <v>5</v>
      </c>
      <c r="E342" s="49" t="s">
        <v>584</v>
      </c>
      <c r="F342" s="117">
        <v>340</v>
      </c>
      <c r="G342" s="216">
        <v>136</v>
      </c>
      <c r="H342" s="109">
        <v>510</v>
      </c>
      <c r="I342" s="116">
        <v>680</v>
      </c>
    </row>
    <row r="343" spans="1:9" ht="26.25" x14ac:dyDescent="0.25">
      <c r="A343" s="18">
        <f t="shared" si="18"/>
        <v>303</v>
      </c>
      <c r="B343" s="41" t="s">
        <v>585</v>
      </c>
      <c r="C343" s="6">
        <v>27780</v>
      </c>
      <c r="D343" s="47">
        <v>6</v>
      </c>
      <c r="E343" s="41" t="s">
        <v>586</v>
      </c>
      <c r="F343" s="43">
        <v>262</v>
      </c>
      <c r="G343" s="216">
        <v>105</v>
      </c>
      <c r="H343" s="99">
        <v>393</v>
      </c>
      <c r="I343" s="108">
        <v>524</v>
      </c>
    </row>
    <row r="344" spans="1:9" ht="41.25" customHeight="1" x14ac:dyDescent="0.25">
      <c r="A344" s="18">
        <f t="shared" si="18"/>
        <v>304</v>
      </c>
      <c r="B344" s="41" t="s">
        <v>587</v>
      </c>
      <c r="C344" s="47">
        <v>27784</v>
      </c>
      <c r="D344" s="47">
        <v>7</v>
      </c>
      <c r="E344" s="41" t="s">
        <v>588</v>
      </c>
      <c r="F344" s="43">
        <v>338</v>
      </c>
      <c r="G344" s="216">
        <v>135.5</v>
      </c>
      <c r="H344" s="99">
        <v>507</v>
      </c>
      <c r="I344" s="108">
        <v>676</v>
      </c>
    </row>
    <row r="345" spans="1:9" ht="26.25" x14ac:dyDescent="0.25">
      <c r="A345" s="18">
        <f t="shared" si="18"/>
        <v>305</v>
      </c>
      <c r="B345" s="41" t="s">
        <v>589</v>
      </c>
      <c r="C345" s="6">
        <v>27786</v>
      </c>
      <c r="D345" s="47">
        <v>8</v>
      </c>
      <c r="E345" s="41" t="s">
        <v>590</v>
      </c>
      <c r="F345" s="43">
        <v>262</v>
      </c>
      <c r="G345" s="216">
        <v>105</v>
      </c>
      <c r="H345" s="99">
        <v>393</v>
      </c>
      <c r="I345" s="108">
        <v>524</v>
      </c>
    </row>
    <row r="346" spans="1:9" ht="39" x14ac:dyDescent="0.25">
      <c r="A346" s="18">
        <f t="shared" si="18"/>
        <v>306</v>
      </c>
      <c r="B346" s="41" t="s">
        <v>591</v>
      </c>
      <c r="C346" s="6">
        <v>27792</v>
      </c>
      <c r="D346" s="6">
        <v>9</v>
      </c>
      <c r="E346" s="41" t="s">
        <v>592</v>
      </c>
      <c r="F346" s="43">
        <v>338</v>
      </c>
      <c r="G346" s="208">
        <v>135.5</v>
      </c>
      <c r="H346" s="99">
        <v>507</v>
      </c>
      <c r="I346" s="108">
        <v>676</v>
      </c>
    </row>
    <row r="347" spans="1:9" ht="51.75" x14ac:dyDescent="0.25">
      <c r="A347" s="15">
        <f t="shared" si="18"/>
        <v>307</v>
      </c>
      <c r="B347" s="49" t="s">
        <v>593</v>
      </c>
      <c r="C347" s="47">
        <v>27808</v>
      </c>
      <c r="D347" s="47">
        <v>10</v>
      </c>
      <c r="E347" s="49" t="s">
        <v>594</v>
      </c>
      <c r="F347" s="117">
        <v>300</v>
      </c>
      <c r="G347" s="216">
        <v>120</v>
      </c>
      <c r="H347" s="109">
        <v>450</v>
      </c>
      <c r="I347" s="116">
        <v>600</v>
      </c>
    </row>
    <row r="348" spans="1:9" ht="26.25" x14ac:dyDescent="0.25">
      <c r="A348" s="18">
        <f t="shared" si="18"/>
        <v>308</v>
      </c>
      <c r="B348" s="41" t="s">
        <v>595</v>
      </c>
      <c r="C348" s="47">
        <v>27816</v>
      </c>
      <c r="D348" s="47">
        <v>11</v>
      </c>
      <c r="E348" s="41" t="s">
        <v>596</v>
      </c>
      <c r="F348" s="43">
        <v>300</v>
      </c>
      <c r="G348" s="216">
        <v>120</v>
      </c>
      <c r="H348" s="99">
        <v>450</v>
      </c>
      <c r="I348" s="108">
        <v>600</v>
      </c>
    </row>
    <row r="349" spans="1:9" ht="39" x14ac:dyDescent="0.25">
      <c r="A349" s="18">
        <f t="shared" si="18"/>
        <v>309</v>
      </c>
      <c r="B349" s="41" t="s">
        <v>597</v>
      </c>
      <c r="C349" s="6">
        <v>27822</v>
      </c>
      <c r="D349" s="47">
        <v>12</v>
      </c>
      <c r="E349" s="41" t="s">
        <v>598</v>
      </c>
      <c r="F349" s="43">
        <v>643</v>
      </c>
      <c r="G349" s="216">
        <v>257.5</v>
      </c>
      <c r="H349" s="99">
        <v>964.5</v>
      </c>
      <c r="I349" s="108">
        <v>1286</v>
      </c>
    </row>
    <row r="350" spans="1:9" ht="39" x14ac:dyDescent="0.25">
      <c r="A350" s="18">
        <f t="shared" si="18"/>
        <v>310</v>
      </c>
      <c r="B350" s="41" t="s">
        <v>599</v>
      </c>
      <c r="C350" s="47">
        <v>27824</v>
      </c>
      <c r="D350" s="47">
        <v>13</v>
      </c>
      <c r="E350" s="41" t="s">
        <v>600</v>
      </c>
      <c r="F350" s="43">
        <v>300</v>
      </c>
      <c r="G350" s="216">
        <v>120</v>
      </c>
      <c r="H350" s="99">
        <v>450</v>
      </c>
      <c r="I350" s="108">
        <v>600</v>
      </c>
    </row>
    <row r="351" spans="1:9" ht="51.75" x14ac:dyDescent="0.25">
      <c r="A351" s="18">
        <f t="shared" si="18"/>
        <v>311</v>
      </c>
      <c r="B351" s="41" t="s">
        <v>601</v>
      </c>
      <c r="C351" s="6">
        <v>27826</v>
      </c>
      <c r="D351" s="47">
        <v>14</v>
      </c>
      <c r="E351" s="41" t="s">
        <v>602</v>
      </c>
      <c r="F351" s="43">
        <v>643</v>
      </c>
      <c r="G351" s="216">
        <v>257.5</v>
      </c>
      <c r="H351" s="99">
        <v>964.5</v>
      </c>
      <c r="I351" s="108">
        <v>1286</v>
      </c>
    </row>
    <row r="352" spans="1:9" ht="29.25" customHeight="1" x14ac:dyDescent="0.25">
      <c r="A352" s="18">
        <f t="shared" si="18"/>
        <v>312</v>
      </c>
      <c r="B352" s="41" t="s">
        <v>603</v>
      </c>
      <c r="C352" s="47">
        <v>27840</v>
      </c>
      <c r="D352" s="47">
        <v>15</v>
      </c>
      <c r="E352" s="41" t="s">
        <v>604</v>
      </c>
      <c r="F352" s="43">
        <v>300</v>
      </c>
      <c r="G352" s="216">
        <v>120</v>
      </c>
      <c r="H352" s="99">
        <v>450</v>
      </c>
      <c r="I352" s="108">
        <v>600</v>
      </c>
    </row>
    <row r="353" spans="1:9" ht="39.75" thickBot="1" x14ac:dyDescent="0.3">
      <c r="A353" s="18">
        <f t="shared" si="18"/>
        <v>313</v>
      </c>
      <c r="B353" s="55" t="s">
        <v>605</v>
      </c>
      <c r="C353" s="75">
        <v>27846</v>
      </c>
      <c r="D353" s="47">
        <v>16</v>
      </c>
      <c r="E353" s="55" t="s">
        <v>606</v>
      </c>
      <c r="F353" s="145">
        <v>491</v>
      </c>
      <c r="G353" s="216">
        <v>196.5</v>
      </c>
      <c r="H353" s="123">
        <v>736.5</v>
      </c>
      <c r="I353" s="121">
        <v>982</v>
      </c>
    </row>
    <row r="354" spans="1:9" ht="15.75" customHeight="1" thickBot="1" x14ac:dyDescent="0.3">
      <c r="A354" s="25"/>
      <c r="B354" s="278" t="s">
        <v>607</v>
      </c>
      <c r="C354" s="273"/>
      <c r="D354" s="273"/>
      <c r="E354" s="273"/>
      <c r="F354" s="227"/>
      <c r="G354" s="106"/>
      <c r="H354" s="106"/>
      <c r="I354" s="130"/>
    </row>
    <row r="355" spans="1:9" ht="25.5" customHeight="1" x14ac:dyDescent="0.25">
      <c r="A355" s="15">
        <f>+A353+1</f>
        <v>314</v>
      </c>
      <c r="B355" s="2" t="s">
        <v>608</v>
      </c>
      <c r="C355" s="74">
        <v>28400</v>
      </c>
      <c r="D355" s="74">
        <v>1</v>
      </c>
      <c r="E355" s="2" t="s">
        <v>609</v>
      </c>
      <c r="F355" s="221">
        <v>262</v>
      </c>
      <c r="G355" s="216">
        <v>105</v>
      </c>
      <c r="H355" s="96">
        <v>393</v>
      </c>
      <c r="I355" s="116">
        <v>524</v>
      </c>
    </row>
    <row r="356" spans="1:9" ht="26.25" x14ac:dyDescent="0.25">
      <c r="A356" s="18">
        <f t="shared" ref="A356:A369" si="19">+A355+1</f>
        <v>315</v>
      </c>
      <c r="B356" s="2" t="s">
        <v>610</v>
      </c>
      <c r="C356" s="47">
        <v>28406</v>
      </c>
      <c r="D356" s="47">
        <v>2</v>
      </c>
      <c r="E356" s="2" t="s">
        <v>611</v>
      </c>
      <c r="F356" s="117">
        <v>300</v>
      </c>
      <c r="G356" s="216">
        <v>120</v>
      </c>
      <c r="H356" s="99">
        <v>450</v>
      </c>
      <c r="I356" s="108">
        <v>600</v>
      </c>
    </row>
    <row r="357" spans="1:9" ht="26.25" x14ac:dyDescent="0.25">
      <c r="A357" s="18">
        <f t="shared" si="19"/>
        <v>316</v>
      </c>
      <c r="B357" s="2" t="s">
        <v>612</v>
      </c>
      <c r="C357" s="47">
        <v>28445</v>
      </c>
      <c r="D357" s="47">
        <v>3</v>
      </c>
      <c r="E357" s="2" t="s">
        <v>613</v>
      </c>
      <c r="F357" s="43">
        <v>567</v>
      </c>
      <c r="G357" s="216">
        <v>227</v>
      </c>
      <c r="H357" s="99">
        <v>850.5</v>
      </c>
      <c r="I357" s="108">
        <v>1134</v>
      </c>
    </row>
    <row r="358" spans="1:9" ht="26.25" x14ac:dyDescent="0.25">
      <c r="A358" s="18">
        <f t="shared" si="19"/>
        <v>317</v>
      </c>
      <c r="B358" s="2" t="s">
        <v>614</v>
      </c>
      <c r="C358" s="47">
        <v>28415</v>
      </c>
      <c r="D358" s="47">
        <v>4</v>
      </c>
      <c r="E358" s="2" t="s">
        <v>615</v>
      </c>
      <c r="F358" s="43">
        <v>567</v>
      </c>
      <c r="G358" s="216">
        <v>227</v>
      </c>
      <c r="H358" s="99">
        <v>850.5</v>
      </c>
      <c r="I358" s="108">
        <v>1134</v>
      </c>
    </row>
    <row r="359" spans="1:9" ht="26.25" x14ac:dyDescent="0.25">
      <c r="A359" s="18">
        <f t="shared" si="19"/>
        <v>318</v>
      </c>
      <c r="B359" s="2" t="s">
        <v>616</v>
      </c>
      <c r="C359" s="6">
        <v>28455</v>
      </c>
      <c r="D359" s="47">
        <v>5</v>
      </c>
      <c r="E359" s="2" t="s">
        <v>617</v>
      </c>
      <c r="F359" s="43">
        <v>300</v>
      </c>
      <c r="G359" s="216">
        <v>120</v>
      </c>
      <c r="H359" s="99">
        <v>450</v>
      </c>
      <c r="I359" s="108">
        <v>600</v>
      </c>
    </row>
    <row r="360" spans="1:9" ht="39" x14ac:dyDescent="0.25">
      <c r="A360" s="18">
        <f t="shared" si="19"/>
        <v>319</v>
      </c>
      <c r="B360" s="2" t="s">
        <v>618</v>
      </c>
      <c r="C360" s="47">
        <v>28456</v>
      </c>
      <c r="D360" s="47">
        <v>6</v>
      </c>
      <c r="E360" s="2" t="s">
        <v>619</v>
      </c>
      <c r="F360" s="43">
        <v>300</v>
      </c>
      <c r="G360" s="216">
        <v>120</v>
      </c>
      <c r="H360" s="99">
        <v>450</v>
      </c>
      <c r="I360" s="108">
        <v>600</v>
      </c>
    </row>
    <row r="361" spans="1:9" ht="39" x14ac:dyDescent="0.25">
      <c r="A361" s="18">
        <f t="shared" si="19"/>
        <v>320</v>
      </c>
      <c r="B361" s="2" t="s">
        <v>620</v>
      </c>
      <c r="C361" s="6">
        <v>28465</v>
      </c>
      <c r="D361" s="47">
        <v>7</v>
      </c>
      <c r="E361" s="2" t="s">
        <v>621</v>
      </c>
      <c r="F361" s="43">
        <v>414</v>
      </c>
      <c r="G361" s="216">
        <v>166</v>
      </c>
      <c r="H361" s="99">
        <v>621</v>
      </c>
      <c r="I361" s="108">
        <v>828</v>
      </c>
    </row>
    <row r="362" spans="1:9" ht="26.25" x14ac:dyDescent="0.25">
      <c r="A362" s="15">
        <f t="shared" si="19"/>
        <v>321</v>
      </c>
      <c r="B362" s="2" t="s">
        <v>622</v>
      </c>
      <c r="C362" s="47">
        <v>28490</v>
      </c>
      <c r="D362" s="47">
        <v>8</v>
      </c>
      <c r="E362" s="2" t="s">
        <v>623</v>
      </c>
      <c r="F362" s="117">
        <v>262</v>
      </c>
      <c r="G362" s="216">
        <v>105</v>
      </c>
      <c r="H362" s="109">
        <v>393</v>
      </c>
      <c r="I362" s="116">
        <v>524</v>
      </c>
    </row>
    <row r="363" spans="1:9" ht="26.25" x14ac:dyDescent="0.25">
      <c r="A363" s="18">
        <f t="shared" si="19"/>
        <v>322</v>
      </c>
      <c r="B363" s="2" t="s">
        <v>624</v>
      </c>
      <c r="C363" s="6">
        <v>28496</v>
      </c>
      <c r="D363" s="47">
        <v>9</v>
      </c>
      <c r="E363" s="2" t="s">
        <v>625</v>
      </c>
      <c r="F363" s="43">
        <v>300</v>
      </c>
      <c r="G363" s="216">
        <v>120</v>
      </c>
      <c r="H363" s="99">
        <v>450</v>
      </c>
      <c r="I363" s="108">
        <v>600</v>
      </c>
    </row>
    <row r="364" spans="1:9" ht="28.5" customHeight="1" x14ac:dyDescent="0.25">
      <c r="A364" s="18">
        <f t="shared" si="19"/>
        <v>323</v>
      </c>
      <c r="B364" s="2" t="s">
        <v>626</v>
      </c>
      <c r="C364" s="6">
        <v>28505</v>
      </c>
      <c r="D364" s="47">
        <v>10</v>
      </c>
      <c r="E364" s="2" t="s">
        <v>627</v>
      </c>
      <c r="F364" s="43">
        <v>414</v>
      </c>
      <c r="G364" s="216">
        <v>166</v>
      </c>
      <c r="H364" s="99">
        <v>621</v>
      </c>
      <c r="I364" s="108">
        <v>828</v>
      </c>
    </row>
    <row r="365" spans="1:9" ht="27" thickBot="1" x14ac:dyDescent="0.3">
      <c r="A365" s="28">
        <f t="shared" si="19"/>
        <v>324</v>
      </c>
      <c r="B365" s="34" t="s">
        <v>628</v>
      </c>
      <c r="C365" s="48">
        <v>28540</v>
      </c>
      <c r="D365" s="48">
        <v>11</v>
      </c>
      <c r="E365" s="34" t="s">
        <v>629</v>
      </c>
      <c r="F365" s="67">
        <v>300</v>
      </c>
      <c r="G365" s="210">
        <v>120</v>
      </c>
      <c r="H365" s="123">
        <v>450</v>
      </c>
      <c r="I365" s="125">
        <v>600</v>
      </c>
    </row>
    <row r="366" spans="1:9" ht="26.25" x14ac:dyDescent="0.25">
      <c r="A366" s="15">
        <f t="shared" si="19"/>
        <v>325</v>
      </c>
      <c r="B366" s="139" t="s">
        <v>630</v>
      </c>
      <c r="C366" s="47">
        <v>28555</v>
      </c>
      <c r="D366" s="47">
        <v>12</v>
      </c>
      <c r="E366" s="139" t="s">
        <v>631</v>
      </c>
      <c r="F366" s="117">
        <v>491</v>
      </c>
      <c r="G366" s="216">
        <v>196.5</v>
      </c>
      <c r="H366" s="109">
        <v>736.5</v>
      </c>
      <c r="I366" s="116">
        <v>982</v>
      </c>
    </row>
    <row r="367" spans="1:9" ht="26.25" x14ac:dyDescent="0.25">
      <c r="A367" s="18">
        <f t="shared" si="19"/>
        <v>326</v>
      </c>
      <c r="B367" s="2" t="s">
        <v>632</v>
      </c>
      <c r="C367" s="6">
        <v>28600</v>
      </c>
      <c r="D367" s="6">
        <v>13</v>
      </c>
      <c r="E367" s="2" t="s">
        <v>633</v>
      </c>
      <c r="F367" s="43">
        <v>300</v>
      </c>
      <c r="G367" s="216">
        <v>120</v>
      </c>
      <c r="H367" s="109">
        <v>450</v>
      </c>
      <c r="I367" s="116">
        <v>600</v>
      </c>
    </row>
    <row r="368" spans="1:9" ht="26.25" x14ac:dyDescent="0.25">
      <c r="A368" s="15">
        <f t="shared" si="19"/>
        <v>327</v>
      </c>
      <c r="B368" s="139" t="s">
        <v>634</v>
      </c>
      <c r="C368" s="47">
        <v>28630</v>
      </c>
      <c r="D368" s="47">
        <v>14</v>
      </c>
      <c r="E368" s="139" t="s">
        <v>635</v>
      </c>
      <c r="F368" s="117">
        <v>300</v>
      </c>
      <c r="G368" s="216">
        <v>120</v>
      </c>
      <c r="H368" s="99">
        <v>450</v>
      </c>
      <c r="I368" s="108">
        <v>600</v>
      </c>
    </row>
    <row r="369" spans="1:10" ht="39.75" thickBot="1" x14ac:dyDescent="0.3">
      <c r="A369" s="28">
        <f t="shared" si="19"/>
        <v>328</v>
      </c>
      <c r="B369" s="34" t="s">
        <v>636</v>
      </c>
      <c r="C369" s="48">
        <v>28645</v>
      </c>
      <c r="D369" s="48">
        <v>15</v>
      </c>
      <c r="E369" s="34" t="s">
        <v>637</v>
      </c>
      <c r="F369" s="67">
        <v>491</v>
      </c>
      <c r="G369" s="210">
        <v>196.5</v>
      </c>
      <c r="H369" s="123">
        <v>736.5</v>
      </c>
      <c r="I369" s="125">
        <v>982</v>
      </c>
    </row>
    <row r="370" spans="1:10" ht="15.75" customHeight="1" thickBot="1" x14ac:dyDescent="0.3">
      <c r="A370" s="35"/>
      <c r="B370" s="278" t="s">
        <v>638</v>
      </c>
      <c r="C370" s="273"/>
      <c r="D370" s="273"/>
      <c r="E370" s="273"/>
      <c r="F370" s="231"/>
      <c r="G370" s="113"/>
      <c r="H370" s="113"/>
      <c r="I370" s="112"/>
    </row>
    <row r="371" spans="1:10" x14ac:dyDescent="0.25">
      <c r="A371" s="22">
        <f>+A369+1</f>
        <v>329</v>
      </c>
      <c r="B371" s="63" t="s">
        <v>639</v>
      </c>
      <c r="C371" s="74">
        <v>25924</v>
      </c>
      <c r="D371" s="74">
        <v>1</v>
      </c>
      <c r="E371" s="63" t="s">
        <v>640</v>
      </c>
      <c r="F371" s="221">
        <v>338</v>
      </c>
      <c r="G371" s="115">
        <v>135.5</v>
      </c>
      <c r="H371" s="96">
        <v>507</v>
      </c>
      <c r="I371" s="98">
        <v>676</v>
      </c>
    </row>
    <row r="372" spans="1:10" ht="57.75" customHeight="1" x14ac:dyDescent="0.25">
      <c r="A372" s="15">
        <f>+A371+1</f>
        <v>330</v>
      </c>
      <c r="B372" s="49" t="s">
        <v>641</v>
      </c>
      <c r="C372" s="47">
        <v>26952</v>
      </c>
      <c r="D372" s="47">
        <v>2</v>
      </c>
      <c r="E372" s="49" t="s">
        <v>642</v>
      </c>
      <c r="F372" s="117">
        <v>300</v>
      </c>
      <c r="G372" s="216">
        <v>120</v>
      </c>
      <c r="H372" s="109">
        <v>450</v>
      </c>
      <c r="I372" s="116">
        <v>600</v>
      </c>
    </row>
    <row r="373" spans="1:10" x14ac:dyDescent="0.25">
      <c r="A373" s="15">
        <f>+A372+1</f>
        <v>331</v>
      </c>
      <c r="B373" s="49" t="s">
        <v>643</v>
      </c>
      <c r="C373" s="47">
        <v>27880</v>
      </c>
      <c r="D373" s="47">
        <v>3</v>
      </c>
      <c r="E373" s="49" t="s">
        <v>644</v>
      </c>
      <c r="F373" s="117">
        <v>478</v>
      </c>
      <c r="G373" s="216">
        <v>191.5</v>
      </c>
      <c r="H373" s="109">
        <v>717</v>
      </c>
      <c r="I373" s="116">
        <v>956</v>
      </c>
    </row>
    <row r="374" spans="1:10" ht="15.75" thickBot="1" x14ac:dyDescent="0.3">
      <c r="A374" s="18">
        <f>+A373+1</f>
        <v>332</v>
      </c>
      <c r="B374" s="41" t="s">
        <v>645</v>
      </c>
      <c r="C374" s="48">
        <v>28805</v>
      </c>
      <c r="D374" s="6">
        <v>4</v>
      </c>
      <c r="E374" s="41" t="s">
        <v>646</v>
      </c>
      <c r="F374" s="43">
        <v>338</v>
      </c>
      <c r="G374" s="216">
        <v>135.5</v>
      </c>
      <c r="H374" s="123">
        <v>507</v>
      </c>
      <c r="I374" s="121">
        <v>676</v>
      </c>
    </row>
    <row r="375" spans="1:10" ht="15.75" thickBot="1" x14ac:dyDescent="0.3">
      <c r="A375" s="21" t="s">
        <v>1129</v>
      </c>
      <c r="B375" s="271" t="s">
        <v>652</v>
      </c>
      <c r="C375" s="272"/>
      <c r="D375" s="272"/>
      <c r="E375" s="272"/>
      <c r="F375" s="227"/>
      <c r="G375" s="106"/>
      <c r="H375" s="106"/>
      <c r="I375" s="130"/>
    </row>
    <row r="376" spans="1:10" ht="15.75" thickBot="1" x14ac:dyDescent="0.3">
      <c r="A376" s="25"/>
      <c r="B376" s="271" t="s">
        <v>654</v>
      </c>
      <c r="C376" s="272"/>
      <c r="D376" s="272"/>
      <c r="E376" s="272"/>
      <c r="F376" s="227"/>
      <c r="G376" s="106"/>
      <c r="H376" s="106"/>
      <c r="I376" s="130"/>
    </row>
    <row r="377" spans="1:10" ht="39" x14ac:dyDescent="0.25">
      <c r="A377" s="15">
        <f>+A374+1</f>
        <v>333</v>
      </c>
      <c r="B377" s="2" t="s">
        <v>655</v>
      </c>
      <c r="C377" s="59">
        <v>86000</v>
      </c>
      <c r="D377" s="47">
        <v>1</v>
      </c>
      <c r="E377" s="2" t="s">
        <v>656</v>
      </c>
      <c r="F377" s="117">
        <v>15</v>
      </c>
      <c r="G377" s="216">
        <v>6</v>
      </c>
      <c r="H377" s="96">
        <v>22.5</v>
      </c>
      <c r="I377" s="116">
        <v>30</v>
      </c>
    </row>
    <row r="378" spans="1:10" ht="39" x14ac:dyDescent="0.25">
      <c r="A378" s="18">
        <f t="shared" ref="A378:A399" si="20">+A377+1</f>
        <v>334</v>
      </c>
      <c r="B378" s="2" t="s">
        <v>657</v>
      </c>
      <c r="C378" s="59">
        <v>82803</v>
      </c>
      <c r="D378" s="6">
        <v>2</v>
      </c>
      <c r="E378" s="2" t="s">
        <v>658</v>
      </c>
      <c r="F378" s="43">
        <v>45</v>
      </c>
      <c r="G378" s="208">
        <v>18</v>
      </c>
      <c r="H378" s="99">
        <v>67.5</v>
      </c>
      <c r="I378" s="108">
        <v>90</v>
      </c>
    </row>
    <row r="379" spans="1:10" ht="39" x14ac:dyDescent="0.25">
      <c r="A379" s="15">
        <f t="shared" si="20"/>
        <v>335</v>
      </c>
      <c r="B379" s="139" t="s">
        <v>659</v>
      </c>
      <c r="C379" s="78">
        <v>80051</v>
      </c>
      <c r="D379" s="47">
        <v>3</v>
      </c>
      <c r="E379" s="139" t="s">
        <v>660</v>
      </c>
      <c r="F379" s="117">
        <v>45</v>
      </c>
      <c r="G379" s="216">
        <v>18</v>
      </c>
      <c r="H379" s="109">
        <v>67.5</v>
      </c>
      <c r="I379" s="116">
        <v>90</v>
      </c>
    </row>
    <row r="380" spans="1:10" x14ac:dyDescent="0.25">
      <c r="A380" s="18">
        <f t="shared" si="20"/>
        <v>336</v>
      </c>
      <c r="B380" s="2" t="s">
        <v>12</v>
      </c>
      <c r="C380" s="6">
        <v>86060</v>
      </c>
      <c r="D380" s="6">
        <v>4</v>
      </c>
      <c r="E380" s="2" t="s">
        <v>1364</v>
      </c>
      <c r="F380" s="43">
        <v>25</v>
      </c>
      <c r="G380" s="216">
        <v>10</v>
      </c>
      <c r="H380" s="60">
        <v>37.5</v>
      </c>
      <c r="I380" s="61">
        <v>50</v>
      </c>
      <c r="J380" s="32"/>
    </row>
    <row r="381" spans="1:10" x14ac:dyDescent="0.25">
      <c r="A381" s="18">
        <f t="shared" si="20"/>
        <v>337</v>
      </c>
      <c r="B381" s="2" t="s">
        <v>661</v>
      </c>
      <c r="C381" s="6">
        <v>86644</v>
      </c>
      <c r="D381" s="47">
        <v>5</v>
      </c>
      <c r="E381" s="2" t="s">
        <v>662</v>
      </c>
      <c r="F381" s="43">
        <v>21</v>
      </c>
      <c r="G381" s="216">
        <v>8.5</v>
      </c>
      <c r="H381" s="99">
        <v>31.5</v>
      </c>
      <c r="I381" s="108">
        <v>42</v>
      </c>
    </row>
    <row r="382" spans="1:10" x14ac:dyDescent="0.25">
      <c r="A382" s="18">
        <f t="shared" si="20"/>
        <v>338</v>
      </c>
      <c r="B382" s="5" t="s">
        <v>16</v>
      </c>
      <c r="C382" s="6">
        <v>86703</v>
      </c>
      <c r="D382" s="6">
        <v>6</v>
      </c>
      <c r="E382" s="5" t="s">
        <v>17</v>
      </c>
      <c r="F382" s="43">
        <v>45</v>
      </c>
      <c r="G382" s="216">
        <v>18</v>
      </c>
      <c r="H382" s="99">
        <v>67.5</v>
      </c>
      <c r="I382" s="108">
        <v>90</v>
      </c>
      <c r="J382" s="32"/>
    </row>
    <row r="383" spans="1:10" s="8" customFormat="1" ht="51.75" x14ac:dyDescent="0.25">
      <c r="A383" s="18">
        <f t="shared" si="20"/>
        <v>339</v>
      </c>
      <c r="B383" s="2" t="s">
        <v>24</v>
      </c>
      <c r="C383" s="59">
        <v>88142</v>
      </c>
      <c r="D383" s="47">
        <v>7</v>
      </c>
      <c r="E383" s="2" t="s">
        <v>1368</v>
      </c>
      <c r="F383" s="43">
        <v>11</v>
      </c>
      <c r="G383" s="216">
        <v>4.5</v>
      </c>
      <c r="H383" s="60">
        <v>16.5</v>
      </c>
      <c r="I383" s="61">
        <v>22</v>
      </c>
    </row>
    <row r="384" spans="1:10" x14ac:dyDescent="0.25">
      <c r="A384" s="18">
        <f t="shared" si="20"/>
        <v>340</v>
      </c>
      <c r="B384" s="2" t="s">
        <v>663</v>
      </c>
      <c r="C384" s="59">
        <v>87445</v>
      </c>
      <c r="D384" s="6">
        <v>8</v>
      </c>
      <c r="E384" s="2" t="s">
        <v>664</v>
      </c>
      <c r="F384" s="43">
        <v>45</v>
      </c>
      <c r="G384" s="216">
        <v>18</v>
      </c>
      <c r="H384" s="99">
        <v>67.5</v>
      </c>
      <c r="I384" s="108">
        <v>90</v>
      </c>
      <c r="J384" t="s">
        <v>81</v>
      </c>
    </row>
    <row r="385" spans="1:10" x14ac:dyDescent="0.25">
      <c r="A385" s="18">
        <f t="shared" si="20"/>
        <v>341</v>
      </c>
      <c r="B385" s="2" t="s">
        <v>665</v>
      </c>
      <c r="C385" s="59">
        <v>86430</v>
      </c>
      <c r="D385" s="47">
        <v>9</v>
      </c>
      <c r="E385" s="2" t="s">
        <v>666</v>
      </c>
      <c r="F385" s="43">
        <v>20</v>
      </c>
      <c r="G385" s="216">
        <v>8</v>
      </c>
      <c r="H385" s="99">
        <v>30</v>
      </c>
      <c r="I385" s="108">
        <v>40</v>
      </c>
    </row>
    <row r="386" spans="1:10" ht="26.25" x14ac:dyDescent="0.25">
      <c r="A386" s="18">
        <f t="shared" si="20"/>
        <v>342</v>
      </c>
      <c r="B386" s="5" t="s">
        <v>667</v>
      </c>
      <c r="C386" s="78">
        <v>86704</v>
      </c>
      <c r="D386" s="6">
        <v>10</v>
      </c>
      <c r="E386" s="5" t="s">
        <v>667</v>
      </c>
      <c r="F386" s="117">
        <v>45</v>
      </c>
      <c r="G386" s="216">
        <v>18</v>
      </c>
      <c r="H386" s="99">
        <v>67.5</v>
      </c>
      <c r="I386" s="108">
        <v>90</v>
      </c>
      <c r="J386" t="s">
        <v>81</v>
      </c>
    </row>
    <row r="387" spans="1:10" ht="51.75" x14ac:dyDescent="0.25">
      <c r="A387" s="18">
        <f t="shared" si="20"/>
        <v>343</v>
      </c>
      <c r="B387" s="2" t="s">
        <v>19</v>
      </c>
      <c r="C387" s="59">
        <v>87340</v>
      </c>
      <c r="D387" s="47">
        <v>11</v>
      </c>
      <c r="E387" s="2" t="s">
        <v>1366</v>
      </c>
      <c r="F387" s="43">
        <v>45</v>
      </c>
      <c r="G387" s="216">
        <v>18</v>
      </c>
      <c r="H387" s="99">
        <v>67.5</v>
      </c>
      <c r="I387" s="108">
        <v>90</v>
      </c>
      <c r="J387" s="8" t="s">
        <v>81</v>
      </c>
    </row>
    <row r="388" spans="1:10" ht="26.25" x14ac:dyDescent="0.25">
      <c r="A388" s="18">
        <f t="shared" si="20"/>
        <v>344</v>
      </c>
      <c r="B388" s="5" t="s">
        <v>18</v>
      </c>
      <c r="C388" s="59">
        <v>86703.01</v>
      </c>
      <c r="D388" s="6">
        <v>12</v>
      </c>
      <c r="E388" s="5" t="s">
        <v>1365</v>
      </c>
      <c r="F388" s="43">
        <v>25</v>
      </c>
      <c r="G388" s="216">
        <v>10</v>
      </c>
      <c r="H388" s="99">
        <v>37.5</v>
      </c>
      <c r="I388" s="108">
        <v>50</v>
      </c>
      <c r="J388" s="32"/>
    </row>
    <row r="389" spans="1:10" x14ac:dyDescent="0.25">
      <c r="A389" s="18">
        <f t="shared" si="20"/>
        <v>345</v>
      </c>
      <c r="B389" s="2" t="s">
        <v>668</v>
      </c>
      <c r="C389" s="59">
        <v>86708</v>
      </c>
      <c r="D389" s="47">
        <v>13</v>
      </c>
      <c r="E389" s="2" t="s">
        <v>668</v>
      </c>
      <c r="F389" s="43">
        <v>45</v>
      </c>
      <c r="G389" s="216">
        <v>18</v>
      </c>
      <c r="H389" s="99">
        <v>67.5</v>
      </c>
      <c r="I389" s="108">
        <v>90</v>
      </c>
      <c r="J389" s="8" t="s">
        <v>81</v>
      </c>
    </row>
    <row r="390" spans="1:10" x14ac:dyDescent="0.25">
      <c r="A390" s="18">
        <f t="shared" si="20"/>
        <v>346</v>
      </c>
      <c r="B390" s="5" t="s">
        <v>20</v>
      </c>
      <c r="C390" s="59">
        <v>87340.01</v>
      </c>
      <c r="D390" s="6">
        <v>14</v>
      </c>
      <c r="E390" s="5" t="s">
        <v>1367</v>
      </c>
      <c r="F390" s="43">
        <v>45</v>
      </c>
      <c r="G390" s="216">
        <v>18</v>
      </c>
      <c r="H390" s="60">
        <v>67.5</v>
      </c>
      <c r="I390" s="61">
        <v>90</v>
      </c>
      <c r="J390" s="32" t="s">
        <v>81</v>
      </c>
    </row>
    <row r="391" spans="1:10" ht="26.25" x14ac:dyDescent="0.25">
      <c r="A391" s="18">
        <f t="shared" si="20"/>
        <v>347</v>
      </c>
      <c r="B391" s="5" t="s">
        <v>669</v>
      </c>
      <c r="C391" s="59">
        <v>86803</v>
      </c>
      <c r="D391" s="47">
        <v>15</v>
      </c>
      <c r="E391" s="5" t="s">
        <v>670</v>
      </c>
      <c r="F391" s="43">
        <v>45</v>
      </c>
      <c r="G391" s="216">
        <v>18</v>
      </c>
      <c r="H391" s="99">
        <v>67.5</v>
      </c>
      <c r="I391" s="108">
        <v>90</v>
      </c>
      <c r="J391" s="8" t="s">
        <v>81</v>
      </c>
    </row>
    <row r="392" spans="1:10" ht="26.25" x14ac:dyDescent="0.25">
      <c r="A392" s="15">
        <f t="shared" si="20"/>
        <v>348</v>
      </c>
      <c r="B392" s="2" t="s">
        <v>671</v>
      </c>
      <c r="C392" s="78">
        <v>86695</v>
      </c>
      <c r="D392" s="6">
        <v>16</v>
      </c>
      <c r="E392" s="2" t="s">
        <v>672</v>
      </c>
      <c r="F392" s="117">
        <v>45</v>
      </c>
      <c r="G392" s="216">
        <v>18</v>
      </c>
      <c r="H392" s="109">
        <v>67.5</v>
      </c>
      <c r="I392" s="116">
        <v>90</v>
      </c>
      <c r="J392" s="8" t="s">
        <v>81</v>
      </c>
    </row>
    <row r="393" spans="1:10" ht="15.75" customHeight="1" x14ac:dyDescent="0.25">
      <c r="A393" s="18">
        <f t="shared" si="20"/>
        <v>349</v>
      </c>
      <c r="B393" s="2" t="s">
        <v>673</v>
      </c>
      <c r="C393" s="59">
        <v>86687</v>
      </c>
      <c r="D393" s="47">
        <v>17</v>
      </c>
      <c r="E393" s="2" t="s">
        <v>674</v>
      </c>
      <c r="F393" s="43">
        <v>45</v>
      </c>
      <c r="G393" s="216">
        <v>18</v>
      </c>
      <c r="H393" s="99">
        <v>67.5</v>
      </c>
      <c r="I393" s="108">
        <v>90</v>
      </c>
      <c r="J393" s="8" t="s">
        <v>81</v>
      </c>
    </row>
    <row r="394" spans="1:10" ht="26.25" x14ac:dyDescent="0.25">
      <c r="A394" s="18">
        <f t="shared" si="20"/>
        <v>350</v>
      </c>
      <c r="B394" s="2" t="s">
        <v>675</v>
      </c>
      <c r="C394" s="59">
        <v>84702</v>
      </c>
      <c r="D394" s="6">
        <v>18</v>
      </c>
      <c r="E394" s="2" t="s">
        <v>676</v>
      </c>
      <c r="F394" s="43">
        <v>20</v>
      </c>
      <c r="G394" s="216">
        <v>8</v>
      </c>
      <c r="H394" s="99">
        <v>30</v>
      </c>
      <c r="I394" s="108">
        <v>40</v>
      </c>
    </row>
    <row r="395" spans="1:10" x14ac:dyDescent="0.25">
      <c r="A395" s="18">
        <f t="shared" si="20"/>
        <v>351</v>
      </c>
      <c r="B395" s="2" t="s">
        <v>677</v>
      </c>
      <c r="C395" s="59">
        <v>86140</v>
      </c>
      <c r="D395" s="47">
        <v>19</v>
      </c>
      <c r="E395" s="2" t="s">
        <v>678</v>
      </c>
      <c r="F395" s="43">
        <v>40</v>
      </c>
      <c r="G395" s="216">
        <v>16</v>
      </c>
      <c r="H395" s="99">
        <v>60</v>
      </c>
      <c r="I395" s="108">
        <v>80</v>
      </c>
    </row>
    <row r="396" spans="1:10" ht="26.25" x14ac:dyDescent="0.25">
      <c r="A396" s="18">
        <f t="shared" si="20"/>
        <v>352</v>
      </c>
      <c r="B396" s="2" t="s">
        <v>1470</v>
      </c>
      <c r="C396" s="59">
        <v>86592</v>
      </c>
      <c r="D396" s="6">
        <v>20</v>
      </c>
      <c r="E396" s="2" t="s">
        <v>15</v>
      </c>
      <c r="F396" s="43">
        <v>19</v>
      </c>
      <c r="G396" s="216">
        <v>8</v>
      </c>
      <c r="H396" s="99">
        <v>28.5</v>
      </c>
      <c r="I396" s="108">
        <v>38</v>
      </c>
      <c r="J396" s="32"/>
    </row>
    <row r="397" spans="1:10" x14ac:dyDescent="0.25">
      <c r="A397" s="15">
        <f t="shared" si="20"/>
        <v>353</v>
      </c>
      <c r="B397" s="2" t="s">
        <v>679</v>
      </c>
      <c r="C397" s="78">
        <v>86762</v>
      </c>
      <c r="D397" s="47">
        <v>21</v>
      </c>
      <c r="E397" s="2" t="s">
        <v>680</v>
      </c>
      <c r="F397" s="117">
        <v>45</v>
      </c>
      <c r="G397" s="216">
        <v>18</v>
      </c>
      <c r="H397" s="109">
        <v>67.5</v>
      </c>
      <c r="I397" s="116">
        <v>90</v>
      </c>
      <c r="J397" s="8" t="s">
        <v>81</v>
      </c>
    </row>
    <row r="398" spans="1:10" ht="26.25" x14ac:dyDescent="0.25">
      <c r="A398" s="18">
        <f t="shared" si="20"/>
        <v>354</v>
      </c>
      <c r="B398" s="2" t="s">
        <v>681</v>
      </c>
      <c r="C398" s="59">
        <v>86781</v>
      </c>
      <c r="D398" s="6">
        <v>22</v>
      </c>
      <c r="E398" s="2" t="s">
        <v>682</v>
      </c>
      <c r="F398" s="43">
        <v>45</v>
      </c>
      <c r="G398" s="216">
        <v>18</v>
      </c>
      <c r="H398" s="99">
        <v>67.5</v>
      </c>
      <c r="I398" s="108">
        <v>90</v>
      </c>
      <c r="J398" s="8" t="s">
        <v>81</v>
      </c>
    </row>
    <row r="399" spans="1:10" ht="15.75" thickBot="1" x14ac:dyDescent="0.3">
      <c r="A399" s="28">
        <f t="shared" si="20"/>
        <v>355</v>
      </c>
      <c r="B399" s="56" t="s">
        <v>683</v>
      </c>
      <c r="C399" s="59">
        <v>82143</v>
      </c>
      <c r="D399" s="47">
        <v>23</v>
      </c>
      <c r="E399" s="2" t="s">
        <v>1458</v>
      </c>
      <c r="F399" s="67">
        <v>10</v>
      </c>
      <c r="G399" s="212">
        <v>4</v>
      </c>
      <c r="H399" s="123">
        <v>15</v>
      </c>
      <c r="I399" s="121">
        <v>20</v>
      </c>
    </row>
    <row r="400" spans="1:10" ht="15.75" thickBot="1" x14ac:dyDescent="0.3">
      <c r="A400" s="25"/>
      <c r="B400" s="271" t="s">
        <v>684</v>
      </c>
      <c r="C400" s="272"/>
      <c r="D400" s="272"/>
      <c r="E400" s="272"/>
      <c r="F400" s="227"/>
      <c r="G400" s="204"/>
      <c r="H400" s="106"/>
      <c r="I400" s="130"/>
    </row>
    <row r="401" spans="1:10" ht="26.25" x14ac:dyDescent="0.25">
      <c r="A401" s="18">
        <f>+A399+1</f>
        <v>356</v>
      </c>
      <c r="B401" s="45" t="s">
        <v>14</v>
      </c>
      <c r="C401" s="59">
        <v>85060</v>
      </c>
      <c r="D401" s="6">
        <v>1</v>
      </c>
      <c r="E401" s="2" t="s">
        <v>13</v>
      </c>
      <c r="F401" s="43">
        <v>17</v>
      </c>
      <c r="G401" s="216">
        <v>7</v>
      </c>
      <c r="H401" s="60">
        <v>25.5</v>
      </c>
      <c r="I401" s="61">
        <v>34</v>
      </c>
      <c r="J401" s="32"/>
    </row>
    <row r="402" spans="1:10" x14ac:dyDescent="0.25">
      <c r="A402" s="18">
        <f t="shared" ref="A402:A408" si="21">+A401+1</f>
        <v>357</v>
      </c>
      <c r="B402" s="2" t="s">
        <v>685</v>
      </c>
      <c r="C402" s="59">
        <v>85384</v>
      </c>
      <c r="D402" s="6">
        <v>2</v>
      </c>
      <c r="E402" s="2" t="s">
        <v>686</v>
      </c>
      <c r="F402" s="43">
        <v>50</v>
      </c>
      <c r="G402" s="216">
        <v>20</v>
      </c>
      <c r="H402" s="60">
        <v>75</v>
      </c>
      <c r="I402" s="61">
        <v>100</v>
      </c>
    </row>
    <row r="403" spans="1:10" ht="52.5" thickBot="1" x14ac:dyDescent="0.3">
      <c r="A403" s="28">
        <f t="shared" si="21"/>
        <v>358</v>
      </c>
      <c r="B403" s="202" t="s">
        <v>27</v>
      </c>
      <c r="C403" s="264">
        <v>87207</v>
      </c>
      <c r="D403" s="48">
        <v>3</v>
      </c>
      <c r="E403" s="34" t="s">
        <v>28</v>
      </c>
      <c r="F403" s="67">
        <v>17</v>
      </c>
      <c r="G403" s="210">
        <v>7</v>
      </c>
      <c r="H403" s="123">
        <v>25.5</v>
      </c>
      <c r="I403" s="125">
        <v>34</v>
      </c>
      <c r="J403" s="32"/>
    </row>
    <row r="404" spans="1:10" s="36" customFormat="1" ht="39" x14ac:dyDescent="0.25">
      <c r="A404" s="15">
        <f t="shared" si="21"/>
        <v>359</v>
      </c>
      <c r="B404" s="201" t="s">
        <v>10</v>
      </c>
      <c r="C404" s="78">
        <v>85027</v>
      </c>
      <c r="D404" s="47">
        <v>4</v>
      </c>
      <c r="E404" s="138" t="s">
        <v>9</v>
      </c>
      <c r="F404" s="117">
        <v>25</v>
      </c>
      <c r="G404" s="216">
        <v>10</v>
      </c>
      <c r="H404" s="127">
        <v>37.5</v>
      </c>
      <c r="I404" s="128">
        <v>50</v>
      </c>
    </row>
    <row r="405" spans="1:10" x14ac:dyDescent="0.25">
      <c r="A405" s="15">
        <f t="shared" si="21"/>
        <v>360</v>
      </c>
      <c r="B405" s="139" t="s">
        <v>687</v>
      </c>
      <c r="C405" s="78">
        <v>85590</v>
      </c>
      <c r="D405" s="47">
        <v>5</v>
      </c>
      <c r="E405" s="139" t="s">
        <v>687</v>
      </c>
      <c r="F405" s="117">
        <v>6</v>
      </c>
      <c r="G405" s="216">
        <v>2.5</v>
      </c>
      <c r="H405" s="99">
        <v>9</v>
      </c>
      <c r="I405" s="108">
        <v>12</v>
      </c>
    </row>
    <row r="406" spans="1:10" x14ac:dyDescent="0.25">
      <c r="A406" s="18">
        <f t="shared" si="21"/>
        <v>361</v>
      </c>
      <c r="B406" s="2" t="s">
        <v>1471</v>
      </c>
      <c r="C406" s="59">
        <v>85045</v>
      </c>
      <c r="D406" s="6">
        <v>6</v>
      </c>
      <c r="E406" s="2" t="s">
        <v>11</v>
      </c>
      <c r="F406" s="43">
        <v>28</v>
      </c>
      <c r="G406" s="216">
        <v>11.5</v>
      </c>
      <c r="H406" s="99">
        <v>42</v>
      </c>
      <c r="I406" s="108">
        <v>56</v>
      </c>
      <c r="J406" s="32"/>
    </row>
    <row r="407" spans="1:10" ht="26.25" x14ac:dyDescent="0.25">
      <c r="A407" s="18">
        <f t="shared" si="21"/>
        <v>362</v>
      </c>
      <c r="B407" s="2" t="s">
        <v>688</v>
      </c>
      <c r="C407" s="59">
        <v>85022</v>
      </c>
      <c r="D407" s="6">
        <v>7</v>
      </c>
      <c r="E407" s="2" t="s">
        <v>689</v>
      </c>
      <c r="F407" s="43">
        <v>5</v>
      </c>
      <c r="G407" s="216">
        <v>2</v>
      </c>
      <c r="H407" s="99">
        <v>7.5</v>
      </c>
      <c r="I407" s="108">
        <v>10</v>
      </c>
    </row>
    <row r="408" spans="1:10" ht="27" thickBot="1" x14ac:dyDescent="0.3">
      <c r="A408" s="15">
        <f t="shared" si="21"/>
        <v>363</v>
      </c>
      <c r="B408" s="139" t="s">
        <v>690</v>
      </c>
      <c r="C408" s="78">
        <v>85651</v>
      </c>
      <c r="D408" s="47">
        <v>8</v>
      </c>
      <c r="E408" s="139" t="s">
        <v>691</v>
      </c>
      <c r="F408" s="219">
        <v>8</v>
      </c>
      <c r="G408" s="212">
        <v>3.5</v>
      </c>
      <c r="H408" s="99">
        <v>12</v>
      </c>
      <c r="I408" s="121">
        <v>16</v>
      </c>
    </row>
    <row r="409" spans="1:10" ht="15.75" thickBot="1" x14ac:dyDescent="0.3">
      <c r="A409" s="25"/>
      <c r="B409" s="271" t="s">
        <v>692</v>
      </c>
      <c r="C409" s="272"/>
      <c r="D409" s="272"/>
      <c r="E409" s="272"/>
      <c r="F409" s="227"/>
      <c r="G409" s="204"/>
      <c r="H409" s="106"/>
      <c r="I409" s="130"/>
    </row>
    <row r="410" spans="1:10" ht="26.25" x14ac:dyDescent="0.25">
      <c r="A410" s="22">
        <f>+A408+1</f>
        <v>364</v>
      </c>
      <c r="B410" s="176" t="s">
        <v>694</v>
      </c>
      <c r="C410" s="265">
        <v>87177</v>
      </c>
      <c r="D410" s="74">
        <v>1</v>
      </c>
      <c r="E410" s="176" t="s">
        <v>695</v>
      </c>
      <c r="F410" s="221">
        <v>25</v>
      </c>
      <c r="G410" s="115">
        <v>10</v>
      </c>
      <c r="H410" s="96">
        <v>37.5</v>
      </c>
      <c r="I410" s="98">
        <v>50</v>
      </c>
    </row>
    <row r="411" spans="1:10" ht="26.25" x14ac:dyDescent="0.25">
      <c r="A411" s="15">
        <f>+A410+1</f>
        <v>365</v>
      </c>
      <c r="B411" s="139" t="s">
        <v>696</v>
      </c>
      <c r="C411" s="78">
        <v>89055</v>
      </c>
      <c r="D411" s="47">
        <v>2</v>
      </c>
      <c r="E411" s="139" t="s">
        <v>697</v>
      </c>
      <c r="F411" s="117">
        <v>10</v>
      </c>
      <c r="G411" s="216">
        <v>4</v>
      </c>
      <c r="H411" s="109">
        <v>15</v>
      </c>
      <c r="I411" s="116">
        <v>20</v>
      </c>
    </row>
    <row r="412" spans="1:10" ht="15" customHeight="1" x14ac:dyDescent="0.25">
      <c r="A412" s="15">
        <f>+A411+1</f>
        <v>366</v>
      </c>
      <c r="B412" s="5" t="s">
        <v>698</v>
      </c>
      <c r="C412" s="59">
        <v>87177.01</v>
      </c>
      <c r="D412" s="47">
        <v>3</v>
      </c>
      <c r="E412" s="5" t="s">
        <v>1376</v>
      </c>
      <c r="F412" s="43">
        <v>22</v>
      </c>
      <c r="G412" s="216">
        <v>9</v>
      </c>
      <c r="H412" s="99">
        <v>33</v>
      </c>
      <c r="I412" s="108">
        <v>44</v>
      </c>
      <c r="J412" s="194"/>
    </row>
    <row r="413" spans="1:10" ht="64.5" customHeight="1" x14ac:dyDescent="0.25">
      <c r="A413" s="15">
        <f>+A412+1</f>
        <v>367</v>
      </c>
      <c r="B413" s="45" t="s">
        <v>700</v>
      </c>
      <c r="C413" s="59">
        <v>82270</v>
      </c>
      <c r="D413" s="47">
        <v>4</v>
      </c>
      <c r="E413" s="2" t="s">
        <v>701</v>
      </c>
      <c r="F413" s="43">
        <v>20</v>
      </c>
      <c r="G413" s="216">
        <v>8</v>
      </c>
      <c r="H413" s="99">
        <v>30</v>
      </c>
      <c r="I413" s="108">
        <v>40</v>
      </c>
      <c r="J413" s="195"/>
    </row>
    <row r="414" spans="1:10" ht="15.75" thickBot="1" x14ac:dyDescent="0.3">
      <c r="A414" s="15">
        <f>+A413+1</f>
        <v>368</v>
      </c>
      <c r="B414" s="2" t="s">
        <v>702</v>
      </c>
      <c r="C414" s="59">
        <v>87172</v>
      </c>
      <c r="D414" s="47">
        <v>5</v>
      </c>
      <c r="E414" s="2" t="s">
        <v>703</v>
      </c>
      <c r="F414" s="43">
        <v>10</v>
      </c>
      <c r="G414" s="212">
        <v>4</v>
      </c>
      <c r="H414" s="99">
        <v>15</v>
      </c>
      <c r="I414" s="108">
        <v>20</v>
      </c>
      <c r="J414" s="195"/>
    </row>
    <row r="415" spans="1:10" ht="15.75" thickBot="1" x14ac:dyDescent="0.3">
      <c r="A415" s="25"/>
      <c r="B415" s="271" t="s">
        <v>704</v>
      </c>
      <c r="C415" s="272"/>
      <c r="D415" s="272"/>
      <c r="E415" s="272"/>
      <c r="F415" s="227"/>
      <c r="G415" s="204"/>
      <c r="H415" s="106"/>
      <c r="I415" s="130"/>
      <c r="J415" s="195"/>
    </row>
    <row r="416" spans="1:10" x14ac:dyDescent="0.25">
      <c r="A416" s="15">
        <f>+A414+1</f>
        <v>369</v>
      </c>
      <c r="B416" s="2" t="s">
        <v>705</v>
      </c>
      <c r="C416" s="59">
        <v>84550</v>
      </c>
      <c r="D416" s="47">
        <v>1</v>
      </c>
      <c r="E416" s="2" t="s">
        <v>706</v>
      </c>
      <c r="F416" s="117">
        <v>10</v>
      </c>
      <c r="G416" s="216">
        <v>4</v>
      </c>
      <c r="H416" s="99">
        <v>15</v>
      </c>
      <c r="I416" s="116">
        <v>20</v>
      </c>
      <c r="J416" s="195"/>
    </row>
    <row r="417" spans="1:10" x14ac:dyDescent="0.25">
      <c r="A417" s="18">
        <f t="shared" ref="A417:A442" si="22">+A416+1</f>
        <v>370</v>
      </c>
      <c r="B417" s="2" t="s">
        <v>1472</v>
      </c>
      <c r="C417" s="59">
        <v>82020</v>
      </c>
      <c r="D417" s="6">
        <v>2</v>
      </c>
      <c r="E417" s="2" t="s">
        <v>4</v>
      </c>
      <c r="F417" s="43">
        <v>25</v>
      </c>
      <c r="G417" s="216">
        <v>10</v>
      </c>
      <c r="H417" s="99">
        <v>37.5</v>
      </c>
      <c r="I417" s="108">
        <v>50</v>
      </c>
      <c r="J417" s="196"/>
    </row>
    <row r="418" spans="1:10" x14ac:dyDescent="0.25">
      <c r="A418" s="18">
        <f t="shared" si="22"/>
        <v>371</v>
      </c>
      <c r="B418" s="2" t="s">
        <v>707</v>
      </c>
      <c r="C418" s="59">
        <v>82150</v>
      </c>
      <c r="D418" s="47">
        <v>3</v>
      </c>
      <c r="E418" s="2" t="s">
        <v>708</v>
      </c>
      <c r="F418" s="43">
        <v>15</v>
      </c>
      <c r="G418" s="216">
        <v>6</v>
      </c>
      <c r="H418" s="99">
        <v>22.5</v>
      </c>
      <c r="I418" s="108">
        <v>30</v>
      </c>
      <c r="J418" s="194"/>
    </row>
    <row r="419" spans="1:10" x14ac:dyDescent="0.25">
      <c r="A419" s="18">
        <f t="shared" si="22"/>
        <v>372</v>
      </c>
      <c r="B419" s="2" t="s">
        <v>709</v>
      </c>
      <c r="C419" s="59">
        <v>82247</v>
      </c>
      <c r="D419" s="6">
        <v>4</v>
      </c>
      <c r="E419" s="2" t="s">
        <v>710</v>
      </c>
      <c r="F419" s="43">
        <v>20</v>
      </c>
      <c r="G419" s="208">
        <v>8</v>
      </c>
      <c r="H419" s="99">
        <v>30</v>
      </c>
      <c r="I419" s="108">
        <v>40</v>
      </c>
      <c r="J419" s="195"/>
    </row>
    <row r="420" spans="1:10" ht="12.75" customHeight="1" x14ac:dyDescent="0.25">
      <c r="A420" s="15">
        <f t="shared" si="22"/>
        <v>373</v>
      </c>
      <c r="B420" s="139" t="s">
        <v>711</v>
      </c>
      <c r="C420" s="78">
        <v>82310</v>
      </c>
      <c r="D420" s="47">
        <v>5</v>
      </c>
      <c r="E420" s="139" t="s">
        <v>712</v>
      </c>
      <c r="F420" s="117">
        <v>20</v>
      </c>
      <c r="G420" s="216">
        <v>8</v>
      </c>
      <c r="H420" s="109">
        <v>30</v>
      </c>
      <c r="I420" s="116">
        <v>40</v>
      </c>
    </row>
    <row r="421" spans="1:10" ht="26.25" x14ac:dyDescent="0.25">
      <c r="A421" s="18">
        <f t="shared" si="22"/>
        <v>374</v>
      </c>
      <c r="B421" s="45" t="s">
        <v>713</v>
      </c>
      <c r="C421" s="59">
        <v>84157</v>
      </c>
      <c r="D421" s="6">
        <v>6</v>
      </c>
      <c r="E421" s="2" t="s">
        <v>714</v>
      </c>
      <c r="F421" s="43">
        <v>27</v>
      </c>
      <c r="G421" s="216">
        <v>11</v>
      </c>
      <c r="H421" s="99">
        <v>40.5</v>
      </c>
      <c r="I421" s="108">
        <v>54</v>
      </c>
    </row>
    <row r="422" spans="1:10" x14ac:dyDescent="0.25">
      <c r="A422" s="18">
        <f t="shared" si="22"/>
        <v>375</v>
      </c>
      <c r="B422" s="2" t="s">
        <v>715</v>
      </c>
      <c r="C422" s="59">
        <v>82465</v>
      </c>
      <c r="D422" s="47">
        <v>7</v>
      </c>
      <c r="E422" s="2" t="s">
        <v>716</v>
      </c>
      <c r="F422" s="43">
        <v>15</v>
      </c>
      <c r="G422" s="216">
        <v>6</v>
      </c>
      <c r="H422" s="99">
        <v>22.5</v>
      </c>
      <c r="I422" s="108">
        <v>30</v>
      </c>
    </row>
    <row r="423" spans="1:10" ht="26.25" x14ac:dyDescent="0.25">
      <c r="A423" s="18">
        <f t="shared" si="22"/>
        <v>376</v>
      </c>
      <c r="B423" s="45" t="s">
        <v>5</v>
      </c>
      <c r="C423" s="59">
        <v>83718</v>
      </c>
      <c r="D423" s="6">
        <v>8</v>
      </c>
      <c r="E423" s="2" t="s">
        <v>6</v>
      </c>
      <c r="F423" s="43">
        <v>10</v>
      </c>
      <c r="G423" s="216">
        <v>4</v>
      </c>
      <c r="H423" s="99">
        <v>15</v>
      </c>
      <c r="I423" s="108">
        <v>20</v>
      </c>
      <c r="J423" s="32"/>
    </row>
    <row r="424" spans="1:10" ht="26.25" x14ac:dyDescent="0.25">
      <c r="A424" s="18">
        <f t="shared" si="22"/>
        <v>377</v>
      </c>
      <c r="B424" s="45" t="s">
        <v>7</v>
      </c>
      <c r="C424" s="59">
        <v>83721</v>
      </c>
      <c r="D424" s="47">
        <v>9</v>
      </c>
      <c r="E424" s="2" t="s">
        <v>1363</v>
      </c>
      <c r="F424" s="43">
        <v>10</v>
      </c>
      <c r="G424" s="216">
        <v>4</v>
      </c>
      <c r="H424" s="99">
        <v>15</v>
      </c>
      <c r="I424" s="108">
        <v>20</v>
      </c>
      <c r="J424" s="32"/>
    </row>
    <row r="425" spans="1:10" ht="16.5" customHeight="1" x14ac:dyDescent="0.25">
      <c r="A425" s="15">
        <f t="shared" si="22"/>
        <v>378</v>
      </c>
      <c r="B425" s="2" t="s">
        <v>718</v>
      </c>
      <c r="C425" s="78">
        <v>82565</v>
      </c>
      <c r="D425" s="6">
        <v>10</v>
      </c>
      <c r="E425" s="2" t="s">
        <v>719</v>
      </c>
      <c r="F425" s="117">
        <v>10</v>
      </c>
      <c r="G425" s="216">
        <v>4</v>
      </c>
      <c r="H425" s="109">
        <v>15</v>
      </c>
      <c r="I425" s="116">
        <v>20</v>
      </c>
    </row>
    <row r="426" spans="1:10" ht="26.25" x14ac:dyDescent="0.25">
      <c r="A426" s="18">
        <f t="shared" si="22"/>
        <v>379</v>
      </c>
      <c r="B426" s="41" t="s">
        <v>721</v>
      </c>
      <c r="C426" s="79">
        <v>82553</v>
      </c>
      <c r="D426" s="47">
        <v>11</v>
      </c>
      <c r="E426" s="2" t="s">
        <v>1459</v>
      </c>
      <c r="F426" s="43">
        <v>25</v>
      </c>
      <c r="G426" s="216">
        <v>10</v>
      </c>
      <c r="H426" s="99">
        <v>37.5</v>
      </c>
      <c r="I426" s="108">
        <v>50</v>
      </c>
    </row>
    <row r="427" spans="1:10" ht="16.5" customHeight="1" x14ac:dyDescent="0.25">
      <c r="A427" s="18">
        <f t="shared" si="22"/>
        <v>380</v>
      </c>
      <c r="B427" s="2" t="s">
        <v>722</v>
      </c>
      <c r="C427" s="47">
        <v>84060</v>
      </c>
      <c r="D427" s="6">
        <v>12</v>
      </c>
      <c r="E427" s="2" t="s">
        <v>723</v>
      </c>
      <c r="F427" s="43">
        <v>18</v>
      </c>
      <c r="G427" s="216">
        <v>7.5</v>
      </c>
      <c r="H427" s="99">
        <v>27</v>
      </c>
      <c r="I427" s="108">
        <v>36</v>
      </c>
    </row>
    <row r="428" spans="1:10" ht="18" customHeight="1" x14ac:dyDescent="0.25">
      <c r="A428" s="18">
        <f t="shared" si="22"/>
        <v>381</v>
      </c>
      <c r="B428" s="2" t="s">
        <v>724</v>
      </c>
      <c r="C428" s="59">
        <v>84075</v>
      </c>
      <c r="D428" s="47">
        <v>13</v>
      </c>
      <c r="E428" s="2" t="s">
        <v>725</v>
      </c>
      <c r="F428" s="43">
        <v>15</v>
      </c>
      <c r="G428" s="216">
        <v>6</v>
      </c>
      <c r="H428" s="99">
        <v>22.5</v>
      </c>
      <c r="I428" s="108">
        <v>30</v>
      </c>
    </row>
    <row r="429" spans="1:10" ht="26.25" x14ac:dyDescent="0.25">
      <c r="A429" s="15">
        <f t="shared" si="22"/>
        <v>382</v>
      </c>
      <c r="B429" s="45" t="s">
        <v>726</v>
      </c>
      <c r="C429" s="78">
        <v>82947</v>
      </c>
      <c r="D429" s="6">
        <v>14</v>
      </c>
      <c r="E429" s="2" t="s">
        <v>727</v>
      </c>
      <c r="F429" s="117">
        <v>10</v>
      </c>
      <c r="G429" s="216">
        <v>4</v>
      </c>
      <c r="H429" s="109">
        <v>15</v>
      </c>
      <c r="I429" s="116">
        <v>20</v>
      </c>
    </row>
    <row r="430" spans="1:10" ht="16.5" customHeight="1" x14ac:dyDescent="0.25">
      <c r="A430" s="18">
        <f t="shared" si="22"/>
        <v>383</v>
      </c>
      <c r="B430" s="2" t="s">
        <v>728</v>
      </c>
      <c r="C430" s="71">
        <v>83036</v>
      </c>
      <c r="D430" s="47">
        <v>15</v>
      </c>
      <c r="E430" s="2" t="s">
        <v>729</v>
      </c>
      <c r="F430" s="43">
        <v>51</v>
      </c>
      <c r="G430" s="216">
        <v>20.5</v>
      </c>
      <c r="H430" s="99">
        <v>76.5</v>
      </c>
      <c r="I430" s="108">
        <v>102</v>
      </c>
    </row>
    <row r="431" spans="1:10" ht="16.5" customHeight="1" x14ac:dyDescent="0.25">
      <c r="A431" s="15">
        <f t="shared" si="22"/>
        <v>384</v>
      </c>
      <c r="B431" s="2" t="s">
        <v>730</v>
      </c>
      <c r="C431" s="47">
        <v>83690</v>
      </c>
      <c r="D431" s="6">
        <v>16</v>
      </c>
      <c r="E431" s="2" t="s">
        <v>731</v>
      </c>
      <c r="F431" s="117">
        <v>21</v>
      </c>
      <c r="G431" s="216">
        <v>8.5</v>
      </c>
      <c r="H431" s="109">
        <v>31.5</v>
      </c>
      <c r="I431" s="116">
        <v>42</v>
      </c>
    </row>
    <row r="432" spans="1:10" ht="77.25" x14ac:dyDescent="0.25">
      <c r="A432" s="18">
        <f t="shared" si="22"/>
        <v>385</v>
      </c>
      <c r="B432" s="45" t="s">
        <v>732</v>
      </c>
      <c r="C432" s="6">
        <v>80076</v>
      </c>
      <c r="D432" s="6">
        <v>17</v>
      </c>
      <c r="E432" s="2" t="s">
        <v>733</v>
      </c>
      <c r="F432" s="43">
        <v>48</v>
      </c>
      <c r="G432" s="216">
        <v>19.5</v>
      </c>
      <c r="H432" s="99">
        <v>72</v>
      </c>
      <c r="I432" s="108">
        <v>96</v>
      </c>
    </row>
    <row r="433" spans="1:10" ht="26.25" x14ac:dyDescent="0.25">
      <c r="A433" s="18">
        <f t="shared" si="22"/>
        <v>386</v>
      </c>
      <c r="B433" s="7" t="s">
        <v>1460</v>
      </c>
      <c r="C433" s="80">
        <v>82248</v>
      </c>
      <c r="D433" s="47">
        <v>18</v>
      </c>
      <c r="E433" s="2" t="s">
        <v>1461</v>
      </c>
      <c r="F433" s="43">
        <v>35</v>
      </c>
      <c r="G433" s="216">
        <v>14</v>
      </c>
      <c r="H433" s="99">
        <v>52.5</v>
      </c>
      <c r="I433" s="108">
        <v>70</v>
      </c>
    </row>
    <row r="434" spans="1:10" ht="51.75" x14ac:dyDescent="0.25">
      <c r="A434" s="18">
        <f>+A433+1</f>
        <v>387</v>
      </c>
      <c r="B434" s="192" t="s">
        <v>736</v>
      </c>
      <c r="C434" s="47">
        <v>80061</v>
      </c>
      <c r="D434" s="6">
        <v>19</v>
      </c>
      <c r="E434" s="2" t="s">
        <v>735</v>
      </c>
      <c r="F434" s="43">
        <v>47</v>
      </c>
      <c r="G434" s="216">
        <v>19</v>
      </c>
      <c r="H434" s="99">
        <v>70.5</v>
      </c>
      <c r="I434" s="108">
        <v>94</v>
      </c>
    </row>
    <row r="435" spans="1:10" ht="26.25" x14ac:dyDescent="0.25">
      <c r="A435" s="18">
        <f t="shared" si="22"/>
        <v>388</v>
      </c>
      <c r="B435" s="45" t="s">
        <v>737</v>
      </c>
      <c r="C435" s="6">
        <v>84155</v>
      </c>
      <c r="D435" s="47">
        <v>20</v>
      </c>
      <c r="E435" s="2" t="s">
        <v>738</v>
      </c>
      <c r="F435" s="43">
        <v>20</v>
      </c>
      <c r="G435" s="216">
        <v>8</v>
      </c>
      <c r="H435" s="99">
        <v>30</v>
      </c>
      <c r="I435" s="108">
        <v>40</v>
      </c>
    </row>
    <row r="436" spans="1:10" ht="26.25" x14ac:dyDescent="0.25">
      <c r="A436" s="18">
        <f t="shared" si="22"/>
        <v>389</v>
      </c>
      <c r="B436" s="45" t="s">
        <v>739</v>
      </c>
      <c r="C436" s="6">
        <v>82950</v>
      </c>
      <c r="D436" s="6">
        <v>21</v>
      </c>
      <c r="E436" s="2" t="s">
        <v>740</v>
      </c>
      <c r="F436" s="43">
        <v>23</v>
      </c>
      <c r="G436" s="216">
        <v>9.5</v>
      </c>
      <c r="H436" s="99">
        <v>34.5</v>
      </c>
      <c r="I436" s="108">
        <v>46</v>
      </c>
    </row>
    <row r="437" spans="1:10" ht="26.25" x14ac:dyDescent="0.25">
      <c r="A437" s="15">
        <f t="shared" si="22"/>
        <v>390</v>
      </c>
      <c r="B437" s="45" t="s">
        <v>741</v>
      </c>
      <c r="C437" s="47">
        <v>82951</v>
      </c>
      <c r="D437" s="47">
        <v>22</v>
      </c>
      <c r="E437" s="2" t="s">
        <v>742</v>
      </c>
      <c r="F437" s="117">
        <v>31</v>
      </c>
      <c r="G437" s="216">
        <v>12.5</v>
      </c>
      <c r="H437" s="109">
        <v>46.5</v>
      </c>
      <c r="I437" s="116">
        <v>62</v>
      </c>
    </row>
    <row r="438" spans="1:10" ht="18" customHeight="1" x14ac:dyDescent="0.25">
      <c r="A438" s="18">
        <f t="shared" si="22"/>
        <v>391</v>
      </c>
      <c r="B438" s="2" t="s">
        <v>743</v>
      </c>
      <c r="C438" s="6">
        <v>85610</v>
      </c>
      <c r="D438" s="6">
        <v>23</v>
      </c>
      <c r="E438" s="2" t="s">
        <v>744</v>
      </c>
      <c r="F438" s="43">
        <v>29</v>
      </c>
      <c r="G438" s="216">
        <v>12</v>
      </c>
      <c r="H438" s="99">
        <v>43.5</v>
      </c>
      <c r="I438" s="108">
        <v>58</v>
      </c>
    </row>
    <row r="439" spans="1:10" ht="18" customHeight="1" x14ac:dyDescent="0.25">
      <c r="A439" s="18">
        <f t="shared" si="22"/>
        <v>392</v>
      </c>
      <c r="B439" s="2" t="s">
        <v>745</v>
      </c>
      <c r="C439" s="6">
        <v>84460</v>
      </c>
      <c r="D439" s="47">
        <v>24</v>
      </c>
      <c r="E439" s="2" t="s">
        <v>746</v>
      </c>
      <c r="F439" s="43">
        <v>14</v>
      </c>
      <c r="G439" s="216">
        <v>6</v>
      </c>
      <c r="H439" s="99">
        <v>21</v>
      </c>
      <c r="I439" s="108">
        <v>28</v>
      </c>
    </row>
    <row r="440" spans="1:10" ht="18" customHeight="1" x14ac:dyDescent="0.25">
      <c r="A440" s="18">
        <f t="shared" si="22"/>
        <v>393</v>
      </c>
      <c r="B440" s="2" t="s">
        <v>747</v>
      </c>
      <c r="C440" s="6">
        <v>84450</v>
      </c>
      <c r="D440" s="6">
        <v>25</v>
      </c>
      <c r="E440" s="2" t="s">
        <v>748</v>
      </c>
      <c r="F440" s="43">
        <v>14</v>
      </c>
      <c r="G440" s="216">
        <v>6</v>
      </c>
      <c r="H440" s="99">
        <v>21</v>
      </c>
      <c r="I440" s="108">
        <v>28</v>
      </c>
    </row>
    <row r="441" spans="1:10" ht="18" customHeight="1" x14ac:dyDescent="0.25">
      <c r="A441" s="18">
        <f t="shared" si="22"/>
        <v>394</v>
      </c>
      <c r="B441" s="2" t="s">
        <v>749</v>
      </c>
      <c r="C441" s="6">
        <v>84478</v>
      </c>
      <c r="D441" s="47">
        <v>26</v>
      </c>
      <c r="E441" s="2" t="s">
        <v>750</v>
      </c>
      <c r="F441" s="43">
        <v>15</v>
      </c>
      <c r="G441" s="216">
        <v>6</v>
      </c>
      <c r="H441" s="99">
        <v>22.5</v>
      </c>
      <c r="I441" s="108">
        <v>30</v>
      </c>
    </row>
    <row r="442" spans="1:10" ht="15.75" thickBot="1" x14ac:dyDescent="0.3">
      <c r="A442" s="18">
        <f t="shared" si="22"/>
        <v>395</v>
      </c>
      <c r="B442" s="2" t="s">
        <v>751</v>
      </c>
      <c r="C442" s="6">
        <v>84526</v>
      </c>
      <c r="D442" s="6">
        <v>27</v>
      </c>
      <c r="E442" s="2" t="s">
        <v>752</v>
      </c>
      <c r="F442" s="145">
        <v>10</v>
      </c>
      <c r="G442" s="212">
        <v>4</v>
      </c>
      <c r="H442" s="99">
        <v>15</v>
      </c>
      <c r="I442" s="121">
        <v>20</v>
      </c>
    </row>
    <row r="443" spans="1:10" ht="15.75" thickBot="1" x14ac:dyDescent="0.3">
      <c r="A443" s="25"/>
      <c r="B443" s="271" t="s">
        <v>753</v>
      </c>
      <c r="C443" s="272"/>
      <c r="D443" s="272"/>
      <c r="E443" s="272"/>
      <c r="F443" s="227"/>
      <c r="G443" s="204"/>
      <c r="H443" s="106"/>
      <c r="I443" s="130"/>
    </row>
    <row r="444" spans="1:10" ht="17.25" customHeight="1" thickBot="1" x14ac:dyDescent="0.3">
      <c r="A444" s="165">
        <f>+A442+1</f>
        <v>396</v>
      </c>
      <c r="B444" s="243" t="s">
        <v>754</v>
      </c>
      <c r="C444" s="166">
        <v>82575</v>
      </c>
      <c r="D444" s="166">
        <v>1</v>
      </c>
      <c r="E444" s="243" t="s">
        <v>755</v>
      </c>
      <c r="F444" s="230">
        <v>28</v>
      </c>
      <c r="G444" s="244">
        <v>11.5</v>
      </c>
      <c r="H444" s="245">
        <v>42</v>
      </c>
      <c r="I444" s="130">
        <v>56</v>
      </c>
    </row>
    <row r="445" spans="1:10" ht="64.5" x14ac:dyDescent="0.25">
      <c r="A445" s="15">
        <f>+A444+1</f>
        <v>397</v>
      </c>
      <c r="B445" s="139" t="s">
        <v>0</v>
      </c>
      <c r="C445" s="47">
        <v>81001</v>
      </c>
      <c r="D445" s="47">
        <v>2</v>
      </c>
      <c r="E445" s="139" t="s">
        <v>1</v>
      </c>
      <c r="F445" s="117">
        <v>20</v>
      </c>
      <c r="G445" s="216">
        <v>8</v>
      </c>
      <c r="H445" s="109">
        <v>30</v>
      </c>
      <c r="I445" s="116">
        <v>40</v>
      </c>
      <c r="J445" s="32"/>
    </row>
    <row r="446" spans="1:10" ht="20.25" customHeight="1" x14ac:dyDescent="0.25">
      <c r="A446" s="18">
        <f>+A445+1</f>
        <v>398</v>
      </c>
      <c r="B446" s="41" t="s">
        <v>756</v>
      </c>
      <c r="C446" s="79">
        <v>81015</v>
      </c>
      <c r="D446" s="6">
        <v>3</v>
      </c>
      <c r="E446" s="2" t="s">
        <v>1462</v>
      </c>
      <c r="F446" s="43">
        <v>4</v>
      </c>
      <c r="G446" s="216">
        <v>2</v>
      </c>
      <c r="H446" s="99">
        <v>6</v>
      </c>
      <c r="I446" s="108">
        <v>8</v>
      </c>
    </row>
    <row r="447" spans="1:10" ht="26.25" x14ac:dyDescent="0.25">
      <c r="A447" s="15">
        <f>+A446+1</f>
        <v>399</v>
      </c>
      <c r="B447" s="139" t="s">
        <v>2</v>
      </c>
      <c r="C447" s="47">
        <v>82044</v>
      </c>
      <c r="D447" s="47">
        <v>4</v>
      </c>
      <c r="E447" s="139" t="s">
        <v>1374</v>
      </c>
      <c r="F447" s="117">
        <v>17</v>
      </c>
      <c r="G447" s="216">
        <v>7</v>
      </c>
      <c r="H447" s="99">
        <v>25.5</v>
      </c>
      <c r="I447" s="108">
        <v>34</v>
      </c>
      <c r="J447" s="32"/>
    </row>
    <row r="448" spans="1:10" ht="18" customHeight="1" thickBot="1" x14ac:dyDescent="0.3">
      <c r="A448" s="28">
        <f>+A447+1</f>
        <v>400</v>
      </c>
      <c r="B448" s="34" t="s">
        <v>3</v>
      </c>
      <c r="C448" s="48">
        <v>84180</v>
      </c>
      <c r="D448" s="48">
        <v>5</v>
      </c>
      <c r="E448" s="34" t="s">
        <v>1375</v>
      </c>
      <c r="F448" s="67">
        <v>29</v>
      </c>
      <c r="G448" s="210">
        <v>12</v>
      </c>
      <c r="H448" s="123">
        <v>43.5</v>
      </c>
      <c r="I448" s="125">
        <v>58</v>
      </c>
      <c r="J448" s="32"/>
    </row>
    <row r="449" spans="1:10" ht="15.75" thickBot="1" x14ac:dyDescent="0.3">
      <c r="A449" s="25"/>
      <c r="B449" s="271" t="s">
        <v>757</v>
      </c>
      <c r="C449" s="272"/>
      <c r="D449" s="272"/>
      <c r="E449" s="272"/>
      <c r="F449" s="227"/>
      <c r="G449" s="204"/>
      <c r="H449" s="106"/>
      <c r="I449" s="130"/>
    </row>
    <row r="450" spans="1:10" ht="39" x14ac:dyDescent="0.25">
      <c r="A450" s="18">
        <f>+A448+1</f>
        <v>401</v>
      </c>
      <c r="B450" s="2" t="s">
        <v>1473</v>
      </c>
      <c r="C450" s="6">
        <v>87070</v>
      </c>
      <c r="D450" s="47">
        <v>1</v>
      </c>
      <c r="E450" s="2" t="s">
        <v>23</v>
      </c>
      <c r="F450" s="117">
        <v>44</v>
      </c>
      <c r="G450" s="216">
        <v>18</v>
      </c>
      <c r="H450" s="96">
        <v>66</v>
      </c>
      <c r="I450" s="116">
        <v>88</v>
      </c>
      <c r="J450" s="32"/>
    </row>
    <row r="451" spans="1:10" ht="39" x14ac:dyDescent="0.25">
      <c r="A451" s="18">
        <f t="shared" ref="A451:A462" si="23">+A450+1</f>
        <v>402</v>
      </c>
      <c r="B451" s="2" t="s">
        <v>758</v>
      </c>
      <c r="C451" s="6">
        <v>87045</v>
      </c>
      <c r="D451" s="6">
        <v>2</v>
      </c>
      <c r="E451" s="2" t="s">
        <v>759</v>
      </c>
      <c r="F451" s="43">
        <v>44</v>
      </c>
      <c r="G451" s="216">
        <v>18</v>
      </c>
      <c r="H451" s="99">
        <v>66</v>
      </c>
      <c r="I451" s="108">
        <v>88</v>
      </c>
    </row>
    <row r="452" spans="1:10" ht="51.75" x14ac:dyDescent="0.25">
      <c r="A452" s="18">
        <f t="shared" si="23"/>
        <v>403</v>
      </c>
      <c r="B452" s="2" t="s">
        <v>760</v>
      </c>
      <c r="C452" s="6">
        <v>87116</v>
      </c>
      <c r="D452" s="47">
        <v>3</v>
      </c>
      <c r="E452" s="2" t="s">
        <v>761</v>
      </c>
      <c r="F452" s="43">
        <v>17.5</v>
      </c>
      <c r="G452" s="216">
        <v>7</v>
      </c>
      <c r="H452" s="99">
        <v>26.5</v>
      </c>
      <c r="I452" s="108">
        <v>35</v>
      </c>
    </row>
    <row r="453" spans="1:10" ht="39" x14ac:dyDescent="0.25">
      <c r="A453" s="18">
        <f t="shared" si="23"/>
        <v>404</v>
      </c>
      <c r="B453" s="173" t="s">
        <v>762</v>
      </c>
      <c r="C453" s="6">
        <v>87102</v>
      </c>
      <c r="D453" s="6">
        <v>4</v>
      </c>
      <c r="E453" s="2" t="s">
        <v>763</v>
      </c>
      <c r="F453" s="43">
        <v>22</v>
      </c>
      <c r="G453" s="216">
        <v>9</v>
      </c>
      <c r="H453" s="99">
        <v>33</v>
      </c>
      <c r="I453" s="108">
        <v>44</v>
      </c>
    </row>
    <row r="454" spans="1:10" ht="39" x14ac:dyDescent="0.25">
      <c r="A454" s="18">
        <f t="shared" si="23"/>
        <v>405</v>
      </c>
      <c r="B454" s="41" t="s">
        <v>764</v>
      </c>
      <c r="C454" s="79">
        <v>89300</v>
      </c>
      <c r="D454" s="47">
        <v>5</v>
      </c>
      <c r="E454" s="2" t="s">
        <v>1463</v>
      </c>
      <c r="F454" s="43">
        <v>50</v>
      </c>
      <c r="G454" s="216">
        <v>20</v>
      </c>
      <c r="H454" s="99">
        <v>75</v>
      </c>
      <c r="I454" s="108">
        <v>100</v>
      </c>
    </row>
    <row r="455" spans="1:10" ht="27.75" customHeight="1" x14ac:dyDescent="0.25">
      <c r="A455" s="18">
        <f t="shared" si="23"/>
        <v>406</v>
      </c>
      <c r="B455" s="173" t="s">
        <v>765</v>
      </c>
      <c r="C455" s="6">
        <v>87220</v>
      </c>
      <c r="D455" s="6">
        <v>6</v>
      </c>
      <c r="E455" s="2" t="s">
        <v>766</v>
      </c>
      <c r="F455" s="43">
        <v>17</v>
      </c>
      <c r="G455" s="216">
        <v>7</v>
      </c>
      <c r="H455" s="99">
        <v>25.5</v>
      </c>
      <c r="I455" s="108">
        <v>34</v>
      </c>
    </row>
    <row r="456" spans="1:10" x14ac:dyDescent="0.25">
      <c r="A456" s="18">
        <f t="shared" si="23"/>
        <v>407</v>
      </c>
      <c r="B456" s="41" t="s">
        <v>767</v>
      </c>
      <c r="C456" s="183">
        <v>87210.01</v>
      </c>
      <c r="D456" s="6">
        <v>7</v>
      </c>
      <c r="E456" s="2" t="s">
        <v>1464</v>
      </c>
      <c r="F456" s="43">
        <v>13</v>
      </c>
      <c r="G456" s="208">
        <v>5.5</v>
      </c>
      <c r="H456" s="99">
        <v>19.5</v>
      </c>
      <c r="I456" s="108">
        <v>26</v>
      </c>
    </row>
    <row r="457" spans="1:10" ht="26.25" customHeight="1" x14ac:dyDescent="0.25">
      <c r="A457" s="15">
        <f t="shared" si="23"/>
        <v>408</v>
      </c>
      <c r="B457" s="246" t="s">
        <v>29</v>
      </c>
      <c r="C457" s="47">
        <v>87252</v>
      </c>
      <c r="D457" s="47">
        <v>8</v>
      </c>
      <c r="E457" s="139" t="s">
        <v>1369</v>
      </c>
      <c r="F457" s="117">
        <v>18</v>
      </c>
      <c r="G457" s="216">
        <v>7.5</v>
      </c>
      <c r="H457" s="109">
        <v>27</v>
      </c>
      <c r="I457" s="116">
        <v>36</v>
      </c>
      <c r="J457" s="32"/>
    </row>
    <row r="458" spans="1:10" ht="39" x14ac:dyDescent="0.25">
      <c r="A458" s="18">
        <f t="shared" si="23"/>
        <v>409</v>
      </c>
      <c r="B458" s="2" t="s">
        <v>26</v>
      </c>
      <c r="C458" s="6">
        <v>87205</v>
      </c>
      <c r="D458" s="47">
        <v>9</v>
      </c>
      <c r="E458" s="2" t="s">
        <v>25</v>
      </c>
      <c r="F458" s="43">
        <v>15</v>
      </c>
      <c r="G458" s="216">
        <v>6</v>
      </c>
      <c r="H458" s="99">
        <v>22.5</v>
      </c>
      <c r="I458" s="108">
        <v>30</v>
      </c>
      <c r="J458" s="32"/>
    </row>
    <row r="459" spans="1:10" ht="39" x14ac:dyDescent="0.25">
      <c r="A459" s="18">
        <f t="shared" si="23"/>
        <v>410</v>
      </c>
      <c r="B459" s="2" t="s">
        <v>768</v>
      </c>
      <c r="C459" s="6">
        <v>87040</v>
      </c>
      <c r="D459" s="6">
        <v>10</v>
      </c>
      <c r="E459" s="2" t="s">
        <v>769</v>
      </c>
      <c r="F459" s="43">
        <v>71</v>
      </c>
      <c r="G459" s="216">
        <v>28.5</v>
      </c>
      <c r="H459" s="99">
        <v>106.5</v>
      </c>
      <c r="I459" s="108">
        <v>142</v>
      </c>
    </row>
    <row r="460" spans="1:10" x14ac:dyDescent="0.25">
      <c r="A460" s="18">
        <f t="shared" si="23"/>
        <v>411</v>
      </c>
      <c r="B460" s="51" t="s">
        <v>770</v>
      </c>
      <c r="C460" s="79">
        <v>86777</v>
      </c>
      <c r="D460" s="47">
        <v>11</v>
      </c>
      <c r="E460" s="2" t="s">
        <v>1465</v>
      </c>
      <c r="F460" s="43">
        <v>35</v>
      </c>
      <c r="G460" s="216">
        <v>14</v>
      </c>
      <c r="H460" s="99">
        <v>52.5</v>
      </c>
      <c r="I460" s="108">
        <v>70</v>
      </c>
    </row>
    <row r="461" spans="1:10" x14ac:dyDescent="0.25">
      <c r="A461" s="18">
        <f t="shared" si="23"/>
        <v>412</v>
      </c>
      <c r="B461" s="2" t="s">
        <v>771</v>
      </c>
      <c r="C461" s="6">
        <v>86631</v>
      </c>
      <c r="D461" s="6">
        <v>12</v>
      </c>
      <c r="E461" s="2" t="s">
        <v>771</v>
      </c>
      <c r="F461" s="43">
        <v>15</v>
      </c>
      <c r="G461" s="216">
        <v>6</v>
      </c>
      <c r="H461" s="99">
        <v>22.5</v>
      </c>
      <c r="I461" s="108">
        <v>30</v>
      </c>
    </row>
    <row r="462" spans="1:10" ht="15.75" thickBot="1" x14ac:dyDescent="0.3">
      <c r="A462" s="28">
        <f t="shared" si="23"/>
        <v>413</v>
      </c>
      <c r="B462" s="2" t="s">
        <v>772</v>
      </c>
      <c r="C462" s="48">
        <v>87086</v>
      </c>
      <c r="D462" s="47">
        <v>13</v>
      </c>
      <c r="E462" s="2" t="s">
        <v>773</v>
      </c>
      <c r="F462" s="67">
        <v>34</v>
      </c>
      <c r="G462" s="216">
        <v>14</v>
      </c>
      <c r="H462" s="123">
        <v>51</v>
      </c>
      <c r="I462" s="125">
        <v>68</v>
      </c>
    </row>
    <row r="463" spans="1:10" ht="15.75" thickBot="1" x14ac:dyDescent="0.3">
      <c r="A463" s="25"/>
      <c r="B463" s="271" t="s">
        <v>774</v>
      </c>
      <c r="C463" s="272"/>
      <c r="D463" s="272"/>
      <c r="E463" s="272"/>
      <c r="F463" s="227"/>
      <c r="G463" s="204"/>
      <c r="H463" s="106"/>
      <c r="I463" s="130"/>
    </row>
    <row r="464" spans="1:10" ht="27.75" customHeight="1" x14ac:dyDescent="0.25">
      <c r="A464" s="15">
        <f>+A462+1</f>
        <v>414</v>
      </c>
      <c r="B464" s="2" t="s">
        <v>8</v>
      </c>
      <c r="C464" s="47">
        <v>84152</v>
      </c>
      <c r="D464" s="47">
        <v>1</v>
      </c>
      <c r="E464" s="2" t="s">
        <v>8</v>
      </c>
      <c r="F464" s="117">
        <v>45</v>
      </c>
      <c r="G464" s="216">
        <v>18</v>
      </c>
      <c r="H464" s="96">
        <v>67.5</v>
      </c>
      <c r="I464" s="116">
        <v>90</v>
      </c>
      <c r="J464" s="32" t="s">
        <v>81</v>
      </c>
    </row>
    <row r="465" spans="1:10" x14ac:dyDescent="0.25">
      <c r="A465" s="18">
        <f t="shared" ref="A465:A477" si="24">+A464+1</f>
        <v>415</v>
      </c>
      <c r="B465" s="2" t="s">
        <v>775</v>
      </c>
      <c r="C465" s="6">
        <v>84154</v>
      </c>
      <c r="D465" s="6">
        <v>2</v>
      </c>
      <c r="E465" s="2" t="s">
        <v>775</v>
      </c>
      <c r="F465" s="43">
        <v>45</v>
      </c>
      <c r="G465" s="216">
        <v>18</v>
      </c>
      <c r="H465" s="99">
        <v>67.5</v>
      </c>
      <c r="I465" s="108">
        <v>90</v>
      </c>
    </row>
    <row r="466" spans="1:10" x14ac:dyDescent="0.25">
      <c r="A466" s="15">
        <f t="shared" si="24"/>
        <v>416</v>
      </c>
      <c r="B466" s="72" t="s">
        <v>776</v>
      </c>
      <c r="C466" s="47">
        <v>84443</v>
      </c>
      <c r="D466" s="47">
        <v>3</v>
      </c>
      <c r="E466" s="72" t="s">
        <v>776</v>
      </c>
      <c r="F466" s="117">
        <v>40</v>
      </c>
      <c r="G466" s="216">
        <v>16</v>
      </c>
      <c r="H466" s="109">
        <v>60</v>
      </c>
      <c r="I466" s="116">
        <v>80</v>
      </c>
    </row>
    <row r="467" spans="1:10" x14ac:dyDescent="0.25">
      <c r="A467" s="15">
        <f t="shared" si="24"/>
        <v>417</v>
      </c>
      <c r="B467" s="72" t="s">
        <v>777</v>
      </c>
      <c r="C467" s="47">
        <v>84439</v>
      </c>
      <c r="D467" s="6">
        <v>4</v>
      </c>
      <c r="E467" s="72" t="s">
        <v>777</v>
      </c>
      <c r="F467" s="117">
        <v>40</v>
      </c>
      <c r="G467" s="216">
        <v>16</v>
      </c>
      <c r="H467" s="99">
        <v>60</v>
      </c>
      <c r="I467" s="108">
        <v>80</v>
      </c>
    </row>
    <row r="468" spans="1:10" x14ac:dyDescent="0.25">
      <c r="A468" s="15">
        <f t="shared" si="24"/>
        <v>418</v>
      </c>
      <c r="B468" s="72" t="s">
        <v>778</v>
      </c>
      <c r="C468" s="47">
        <v>84481</v>
      </c>
      <c r="D468" s="47">
        <v>5</v>
      </c>
      <c r="E468" s="72" t="s">
        <v>778</v>
      </c>
      <c r="F468" s="117">
        <v>40</v>
      </c>
      <c r="G468" s="216">
        <v>16</v>
      </c>
      <c r="H468" s="99">
        <v>60</v>
      </c>
      <c r="I468" s="108">
        <v>80</v>
      </c>
    </row>
    <row r="469" spans="1:10" x14ac:dyDescent="0.25">
      <c r="A469" s="18">
        <f t="shared" si="24"/>
        <v>419</v>
      </c>
      <c r="B469" s="7" t="s">
        <v>779</v>
      </c>
      <c r="C469" s="6">
        <v>84146</v>
      </c>
      <c r="D469" s="6">
        <v>6</v>
      </c>
      <c r="E469" s="7" t="s">
        <v>779</v>
      </c>
      <c r="F469" s="43">
        <v>35</v>
      </c>
      <c r="G469" s="216">
        <v>14</v>
      </c>
      <c r="H469" s="99">
        <v>52.5</v>
      </c>
      <c r="I469" s="108">
        <v>70</v>
      </c>
    </row>
    <row r="470" spans="1:10" ht="26.25" x14ac:dyDescent="0.25">
      <c r="A470" s="15">
        <f t="shared" si="24"/>
        <v>420</v>
      </c>
      <c r="B470" s="72" t="s">
        <v>780</v>
      </c>
      <c r="C470" s="47">
        <v>83001</v>
      </c>
      <c r="D470" s="47">
        <v>7</v>
      </c>
      <c r="E470" s="72" t="s">
        <v>780</v>
      </c>
      <c r="F470" s="117">
        <v>40</v>
      </c>
      <c r="G470" s="216">
        <v>16</v>
      </c>
      <c r="H470" s="109">
        <v>60</v>
      </c>
      <c r="I470" s="116">
        <v>80</v>
      </c>
    </row>
    <row r="471" spans="1:10" x14ac:dyDescent="0.25">
      <c r="A471" s="15">
        <f t="shared" si="24"/>
        <v>421</v>
      </c>
      <c r="B471" s="72" t="s">
        <v>781</v>
      </c>
      <c r="C471" s="47">
        <v>83002</v>
      </c>
      <c r="D471" s="6">
        <v>8</v>
      </c>
      <c r="E471" s="72" t="s">
        <v>781</v>
      </c>
      <c r="F471" s="117">
        <v>40</v>
      </c>
      <c r="G471" s="216">
        <v>16</v>
      </c>
      <c r="H471" s="99">
        <v>60</v>
      </c>
      <c r="I471" s="108">
        <v>80</v>
      </c>
    </row>
    <row r="472" spans="1:10" x14ac:dyDescent="0.25">
      <c r="A472" s="15">
        <f t="shared" si="24"/>
        <v>422</v>
      </c>
      <c r="B472" s="72" t="s">
        <v>782</v>
      </c>
      <c r="C472" s="47">
        <v>84144</v>
      </c>
      <c r="D472" s="47">
        <v>9</v>
      </c>
      <c r="E472" s="72" t="s">
        <v>782</v>
      </c>
      <c r="F472" s="117">
        <v>40</v>
      </c>
      <c r="G472" s="216">
        <v>16</v>
      </c>
      <c r="H472" s="99">
        <v>60</v>
      </c>
      <c r="I472" s="108">
        <v>80</v>
      </c>
    </row>
    <row r="473" spans="1:10" x14ac:dyDescent="0.25">
      <c r="A473" s="15">
        <f t="shared" si="24"/>
        <v>423</v>
      </c>
      <c r="B473" s="72" t="s">
        <v>783</v>
      </c>
      <c r="C473" s="47">
        <v>82670</v>
      </c>
      <c r="D473" s="6">
        <v>10</v>
      </c>
      <c r="E473" s="72" t="s">
        <v>783</v>
      </c>
      <c r="F473" s="117">
        <v>40</v>
      </c>
      <c r="G473" s="216">
        <v>16</v>
      </c>
      <c r="H473" s="99">
        <v>60</v>
      </c>
      <c r="I473" s="108">
        <v>80</v>
      </c>
    </row>
    <row r="474" spans="1:10" x14ac:dyDescent="0.25">
      <c r="A474" s="15">
        <f t="shared" si="24"/>
        <v>424</v>
      </c>
      <c r="B474" s="72" t="s">
        <v>784</v>
      </c>
      <c r="C474" s="47">
        <v>84402</v>
      </c>
      <c r="D474" s="47">
        <v>11</v>
      </c>
      <c r="E474" s="72" t="s">
        <v>784</v>
      </c>
      <c r="F474" s="117">
        <v>40</v>
      </c>
      <c r="G474" s="216">
        <v>16</v>
      </c>
      <c r="H474" s="99">
        <v>60</v>
      </c>
      <c r="I474" s="108">
        <v>80</v>
      </c>
    </row>
    <row r="475" spans="1:10" x14ac:dyDescent="0.25">
      <c r="A475" s="18">
        <f t="shared" si="24"/>
        <v>425</v>
      </c>
      <c r="B475" s="7" t="s">
        <v>785</v>
      </c>
      <c r="C475" s="6">
        <v>84403</v>
      </c>
      <c r="D475" s="6">
        <v>12</v>
      </c>
      <c r="E475" s="7" t="s">
        <v>785</v>
      </c>
      <c r="F475" s="43">
        <v>40</v>
      </c>
      <c r="G475" s="216">
        <v>16</v>
      </c>
      <c r="H475" s="99">
        <v>60</v>
      </c>
      <c r="I475" s="108">
        <v>80</v>
      </c>
    </row>
    <row r="476" spans="1:10" x14ac:dyDescent="0.25">
      <c r="A476" s="15">
        <f t="shared" si="24"/>
        <v>426</v>
      </c>
      <c r="B476" s="72" t="s">
        <v>786</v>
      </c>
      <c r="C476" s="47">
        <v>82378</v>
      </c>
      <c r="D476" s="47">
        <v>13</v>
      </c>
      <c r="E476" s="72" t="s">
        <v>786</v>
      </c>
      <c r="F476" s="117">
        <v>50</v>
      </c>
      <c r="G476" s="216">
        <v>20</v>
      </c>
      <c r="H476" s="109">
        <v>75</v>
      </c>
      <c r="I476" s="116">
        <v>100</v>
      </c>
    </row>
    <row r="477" spans="1:10" ht="15.75" thickBot="1" x14ac:dyDescent="0.3">
      <c r="A477" s="15">
        <f t="shared" si="24"/>
        <v>427</v>
      </c>
      <c r="B477" s="7" t="s">
        <v>787</v>
      </c>
      <c r="C477" s="6">
        <v>84702.01</v>
      </c>
      <c r="D477" s="6">
        <v>14</v>
      </c>
      <c r="E477" s="7" t="s">
        <v>787</v>
      </c>
      <c r="F477" s="67">
        <v>40</v>
      </c>
      <c r="G477" s="216">
        <v>16</v>
      </c>
      <c r="H477" s="123">
        <v>60</v>
      </c>
      <c r="I477" s="125">
        <v>80</v>
      </c>
    </row>
    <row r="478" spans="1:10" ht="15.75" thickBot="1" x14ac:dyDescent="0.3">
      <c r="A478" s="25"/>
      <c r="B478" s="271" t="s">
        <v>788</v>
      </c>
      <c r="C478" s="272"/>
      <c r="D478" s="272"/>
      <c r="E478" s="272"/>
      <c r="F478" s="231"/>
      <c r="G478" s="204"/>
      <c r="H478" s="132"/>
      <c r="I478" s="133"/>
      <c r="J478" s="39"/>
    </row>
    <row r="479" spans="1:10" x14ac:dyDescent="0.25">
      <c r="A479" s="22">
        <f>+A477+1</f>
        <v>428</v>
      </c>
      <c r="B479" s="82" t="s">
        <v>789</v>
      </c>
      <c r="C479" s="81">
        <v>86985.04</v>
      </c>
      <c r="D479" s="74">
        <v>1</v>
      </c>
      <c r="E479" s="82" t="s">
        <v>789</v>
      </c>
      <c r="F479" s="221">
        <v>193</v>
      </c>
      <c r="G479" s="216">
        <v>77.5</v>
      </c>
      <c r="H479" s="96">
        <v>289.5</v>
      </c>
      <c r="I479" s="98">
        <v>385.5</v>
      </c>
      <c r="J479" s="44" t="s">
        <v>790</v>
      </c>
    </row>
    <row r="480" spans="1:10" ht="26.25" x14ac:dyDescent="0.25">
      <c r="A480" s="15">
        <f t="shared" ref="A480:A487" si="25">+A479+1</f>
        <v>429</v>
      </c>
      <c r="B480" s="72" t="s">
        <v>791</v>
      </c>
      <c r="C480" s="71">
        <v>86989</v>
      </c>
      <c r="D480" s="47">
        <v>2</v>
      </c>
      <c r="E480" s="72" t="s">
        <v>791</v>
      </c>
      <c r="F480" s="43">
        <v>80.5</v>
      </c>
      <c r="G480" s="216">
        <v>32.5</v>
      </c>
      <c r="H480" s="109">
        <v>121</v>
      </c>
      <c r="I480" s="116">
        <v>160</v>
      </c>
      <c r="J480" s="39"/>
    </row>
    <row r="481" spans="1:10" x14ac:dyDescent="0.25">
      <c r="A481" s="18">
        <f t="shared" si="25"/>
        <v>430</v>
      </c>
      <c r="B481" s="41" t="s">
        <v>792</v>
      </c>
      <c r="C481" s="59">
        <v>85018</v>
      </c>
      <c r="D481" s="6">
        <v>3</v>
      </c>
      <c r="E481" s="41" t="s">
        <v>792</v>
      </c>
      <c r="F481" s="117">
        <v>10</v>
      </c>
      <c r="G481" s="216">
        <v>4</v>
      </c>
      <c r="H481" s="99">
        <v>15</v>
      </c>
      <c r="I481" s="108">
        <v>20</v>
      </c>
    </row>
    <row r="482" spans="1:10" x14ac:dyDescent="0.25">
      <c r="A482" s="18">
        <f t="shared" si="25"/>
        <v>431</v>
      </c>
      <c r="B482" s="41" t="s">
        <v>793</v>
      </c>
      <c r="C482" s="59">
        <v>85014</v>
      </c>
      <c r="D482" s="47">
        <v>4</v>
      </c>
      <c r="E482" s="41" t="s">
        <v>794</v>
      </c>
      <c r="F482" s="43">
        <v>5</v>
      </c>
      <c r="G482" s="216">
        <v>2</v>
      </c>
      <c r="H482" s="99">
        <v>7.5</v>
      </c>
      <c r="I482" s="108">
        <v>10</v>
      </c>
    </row>
    <row r="483" spans="1:10" x14ac:dyDescent="0.25">
      <c r="A483" s="18">
        <f t="shared" si="25"/>
        <v>432</v>
      </c>
      <c r="B483" s="41" t="s">
        <v>795</v>
      </c>
      <c r="C483" s="59">
        <v>86900</v>
      </c>
      <c r="D483" s="6">
        <v>5</v>
      </c>
      <c r="E483" s="41" t="s">
        <v>796</v>
      </c>
      <c r="F483" s="43">
        <v>10</v>
      </c>
      <c r="G483" s="216">
        <v>4</v>
      </c>
      <c r="H483" s="99">
        <v>15</v>
      </c>
      <c r="I483" s="108">
        <v>20</v>
      </c>
    </row>
    <row r="484" spans="1:10" ht="26.25" x14ac:dyDescent="0.25">
      <c r="A484" s="18">
        <f t="shared" si="25"/>
        <v>433</v>
      </c>
      <c r="B484" s="41" t="s">
        <v>797</v>
      </c>
      <c r="C484" s="6">
        <v>86922</v>
      </c>
      <c r="D484" s="47">
        <v>6</v>
      </c>
      <c r="E484" s="41" t="s">
        <v>798</v>
      </c>
      <c r="F484" s="43">
        <v>59</v>
      </c>
      <c r="G484" s="216">
        <v>24</v>
      </c>
      <c r="H484" s="99">
        <v>88.5</v>
      </c>
      <c r="I484" s="108">
        <v>118</v>
      </c>
      <c r="J484" s="39"/>
    </row>
    <row r="485" spans="1:10" ht="27" thickBot="1" x14ac:dyDescent="0.3">
      <c r="A485" s="28">
        <f t="shared" si="25"/>
        <v>434</v>
      </c>
      <c r="B485" s="56" t="s">
        <v>22</v>
      </c>
      <c r="C485" s="264">
        <v>86880</v>
      </c>
      <c r="D485" s="48">
        <v>7</v>
      </c>
      <c r="E485" s="56" t="s">
        <v>21</v>
      </c>
      <c r="F485" s="67">
        <v>38</v>
      </c>
      <c r="G485" s="210">
        <v>15.5</v>
      </c>
      <c r="H485" s="123">
        <v>57</v>
      </c>
      <c r="I485" s="125">
        <v>76</v>
      </c>
      <c r="J485" s="44"/>
    </row>
    <row r="486" spans="1:10" ht="26.25" x14ac:dyDescent="0.25">
      <c r="A486" s="15">
        <f t="shared" si="25"/>
        <v>435</v>
      </c>
      <c r="B486" s="49" t="s">
        <v>799</v>
      </c>
      <c r="C486" s="78">
        <v>86886</v>
      </c>
      <c r="D486" s="47">
        <v>8</v>
      </c>
      <c r="E486" s="49" t="s">
        <v>800</v>
      </c>
      <c r="F486" s="117">
        <v>43</v>
      </c>
      <c r="G486" s="216">
        <v>17.5</v>
      </c>
      <c r="H486" s="109">
        <v>64.5</v>
      </c>
      <c r="I486" s="116">
        <v>86</v>
      </c>
      <c r="J486" s="39"/>
    </row>
    <row r="487" spans="1:10" ht="52.5" thickBot="1" x14ac:dyDescent="0.3">
      <c r="A487" s="15">
        <f t="shared" si="25"/>
        <v>436</v>
      </c>
      <c r="B487" s="49" t="s">
        <v>801</v>
      </c>
      <c r="C487" s="127">
        <v>86920.04</v>
      </c>
      <c r="D487" s="47">
        <v>9</v>
      </c>
      <c r="E487" s="49" t="s">
        <v>802</v>
      </c>
      <c r="F487" s="117">
        <v>315</v>
      </c>
      <c r="G487" s="216">
        <v>126</v>
      </c>
      <c r="H487" s="99">
        <v>472.5</v>
      </c>
      <c r="I487" s="108">
        <v>630</v>
      </c>
      <c r="J487" s="44" t="s">
        <v>81</v>
      </c>
    </row>
    <row r="488" spans="1:10" ht="15.75" thickBot="1" x14ac:dyDescent="0.3">
      <c r="A488" s="25"/>
      <c r="B488" s="271" t="s">
        <v>803</v>
      </c>
      <c r="C488" s="272"/>
      <c r="D488" s="272"/>
      <c r="E488" s="272"/>
      <c r="F488" s="227"/>
      <c r="G488" s="204"/>
      <c r="H488" s="106"/>
      <c r="I488" s="130"/>
    </row>
    <row r="489" spans="1:10" ht="26.25" x14ac:dyDescent="0.25">
      <c r="A489" s="22">
        <f>+A487+1</f>
        <v>437</v>
      </c>
      <c r="B489" s="176" t="s">
        <v>805</v>
      </c>
      <c r="C489" s="184" t="s">
        <v>804</v>
      </c>
      <c r="D489" s="74">
        <v>1</v>
      </c>
      <c r="E489" s="176" t="s">
        <v>806</v>
      </c>
      <c r="F489" s="221">
        <v>553</v>
      </c>
      <c r="G489" s="115">
        <v>221.5</v>
      </c>
      <c r="H489" s="96">
        <v>829.5</v>
      </c>
      <c r="I489" s="98">
        <v>1106</v>
      </c>
    </row>
    <row r="490" spans="1:10" ht="25.5" customHeight="1" x14ac:dyDescent="0.25">
      <c r="A490" s="15">
        <f t="shared" ref="A490:A505" si="26">+A489+1</f>
        <v>438</v>
      </c>
      <c r="B490" s="139" t="s">
        <v>808</v>
      </c>
      <c r="C490" s="46" t="s">
        <v>807</v>
      </c>
      <c r="D490" s="47">
        <v>2</v>
      </c>
      <c r="E490" s="139" t="s">
        <v>809</v>
      </c>
      <c r="F490" s="117">
        <v>351.5</v>
      </c>
      <c r="G490" s="216">
        <v>141</v>
      </c>
      <c r="H490" s="109">
        <v>527.5</v>
      </c>
      <c r="I490" s="116">
        <v>703</v>
      </c>
    </row>
    <row r="491" spans="1:10" ht="27" customHeight="1" x14ac:dyDescent="0.25">
      <c r="A491" s="15">
        <f t="shared" si="26"/>
        <v>439</v>
      </c>
      <c r="B491" s="2" t="s">
        <v>811</v>
      </c>
      <c r="C491" s="46" t="s">
        <v>810</v>
      </c>
      <c r="D491" s="47">
        <v>3</v>
      </c>
      <c r="E491" s="2" t="s">
        <v>812</v>
      </c>
      <c r="F491" s="219">
        <v>254</v>
      </c>
      <c r="G491" s="216">
        <v>102</v>
      </c>
      <c r="H491" s="109">
        <v>381</v>
      </c>
      <c r="I491" s="116">
        <v>508</v>
      </c>
    </row>
    <row r="492" spans="1:10" ht="39" x14ac:dyDescent="0.25">
      <c r="A492" s="18">
        <f t="shared" si="26"/>
        <v>440</v>
      </c>
      <c r="B492" s="2" t="s">
        <v>814</v>
      </c>
      <c r="C492" s="68" t="s">
        <v>813</v>
      </c>
      <c r="D492" s="6">
        <v>4</v>
      </c>
      <c r="E492" s="2" t="s">
        <v>814</v>
      </c>
      <c r="F492" s="43">
        <v>62.5</v>
      </c>
      <c r="G492" s="216">
        <v>25</v>
      </c>
      <c r="H492" s="99">
        <v>94</v>
      </c>
      <c r="I492" s="108">
        <v>125</v>
      </c>
    </row>
    <row r="493" spans="1:10" ht="39" x14ac:dyDescent="0.25">
      <c r="A493" s="15">
        <f t="shared" si="26"/>
        <v>441</v>
      </c>
      <c r="B493" s="2" t="s">
        <v>816</v>
      </c>
      <c r="C493" s="46" t="s">
        <v>815</v>
      </c>
      <c r="D493" s="47">
        <v>5</v>
      </c>
      <c r="E493" s="2" t="s">
        <v>817</v>
      </c>
      <c r="F493" s="219">
        <v>33</v>
      </c>
      <c r="G493" s="216">
        <v>13.5</v>
      </c>
      <c r="H493" s="99">
        <v>49.5</v>
      </c>
      <c r="I493" s="108">
        <v>66</v>
      </c>
    </row>
    <row r="494" spans="1:10" ht="26.25" x14ac:dyDescent="0.25">
      <c r="A494" s="18">
        <f t="shared" si="26"/>
        <v>442</v>
      </c>
      <c r="B494" s="2" t="s">
        <v>819</v>
      </c>
      <c r="C494" s="68" t="s">
        <v>818</v>
      </c>
      <c r="D494" s="6">
        <v>6</v>
      </c>
      <c r="E494" s="2" t="s">
        <v>820</v>
      </c>
      <c r="F494" s="145">
        <v>70</v>
      </c>
      <c r="G494" s="216">
        <v>28</v>
      </c>
      <c r="H494" s="99">
        <v>105</v>
      </c>
      <c r="I494" s="108">
        <v>140</v>
      </c>
      <c r="J494" s="32" t="s">
        <v>81</v>
      </c>
    </row>
    <row r="495" spans="1:10" x14ac:dyDescent="0.25">
      <c r="A495" s="18">
        <f t="shared" si="26"/>
        <v>443</v>
      </c>
      <c r="B495" s="54" t="s">
        <v>822</v>
      </c>
      <c r="C495" s="68" t="s">
        <v>821</v>
      </c>
      <c r="D495" s="47">
        <v>7</v>
      </c>
      <c r="E495" s="54" t="s">
        <v>822</v>
      </c>
      <c r="F495" s="145">
        <v>61.5</v>
      </c>
      <c r="G495" s="216">
        <v>25</v>
      </c>
      <c r="H495" s="99">
        <v>92.5</v>
      </c>
      <c r="I495" s="108">
        <v>123</v>
      </c>
    </row>
    <row r="496" spans="1:10" ht="64.5" x14ac:dyDescent="0.25">
      <c r="A496" s="18">
        <f t="shared" si="26"/>
        <v>444</v>
      </c>
      <c r="B496" s="45" t="s">
        <v>824</v>
      </c>
      <c r="C496" s="68" t="s">
        <v>823</v>
      </c>
      <c r="D496" s="6">
        <v>8</v>
      </c>
      <c r="E496" s="2" t="s">
        <v>825</v>
      </c>
      <c r="F496" s="145">
        <v>31</v>
      </c>
      <c r="G496" s="216">
        <v>12.5</v>
      </c>
      <c r="H496" s="99">
        <v>46.5</v>
      </c>
      <c r="I496" s="108">
        <v>62</v>
      </c>
    </row>
    <row r="497" spans="1:9" ht="26.25" x14ac:dyDescent="0.25">
      <c r="A497" s="18">
        <f t="shared" si="26"/>
        <v>445</v>
      </c>
      <c r="B497" s="2" t="s">
        <v>827</v>
      </c>
      <c r="C497" s="68" t="s">
        <v>826</v>
      </c>
      <c r="D497" s="6">
        <v>9</v>
      </c>
      <c r="E497" s="2" t="s">
        <v>828</v>
      </c>
      <c r="F497" s="43">
        <v>181</v>
      </c>
      <c r="G497" s="208">
        <v>72.5</v>
      </c>
      <c r="H497" s="99">
        <v>271.5</v>
      </c>
      <c r="I497" s="108">
        <v>362</v>
      </c>
    </row>
    <row r="498" spans="1:9" ht="26.25" x14ac:dyDescent="0.25">
      <c r="A498" s="15">
        <f t="shared" si="26"/>
        <v>446</v>
      </c>
      <c r="B498" s="139" t="s">
        <v>830</v>
      </c>
      <c r="C498" s="46" t="s">
        <v>829</v>
      </c>
      <c r="D498" s="47">
        <v>10</v>
      </c>
      <c r="E498" s="139" t="s">
        <v>831</v>
      </c>
      <c r="F498" s="219">
        <v>127</v>
      </c>
      <c r="G498" s="216">
        <v>51</v>
      </c>
      <c r="H498" s="109">
        <v>190.5</v>
      </c>
      <c r="I498" s="116">
        <v>254</v>
      </c>
    </row>
    <row r="499" spans="1:9" ht="26.25" x14ac:dyDescent="0.25">
      <c r="A499" s="18">
        <f t="shared" si="26"/>
        <v>447</v>
      </c>
      <c r="B499" s="2" t="s">
        <v>833</v>
      </c>
      <c r="C499" s="68" t="s">
        <v>832</v>
      </c>
      <c r="D499" s="47">
        <v>11</v>
      </c>
      <c r="E499" s="2" t="s">
        <v>834</v>
      </c>
      <c r="F499" s="145">
        <v>81.5</v>
      </c>
      <c r="G499" s="216">
        <v>33</v>
      </c>
      <c r="H499" s="99">
        <v>122.5</v>
      </c>
      <c r="I499" s="108">
        <v>163</v>
      </c>
    </row>
    <row r="500" spans="1:9" x14ac:dyDescent="0.25">
      <c r="A500" s="18">
        <f t="shared" si="26"/>
        <v>448</v>
      </c>
      <c r="B500" s="2" t="s">
        <v>836</v>
      </c>
      <c r="C500" s="68" t="s">
        <v>835</v>
      </c>
      <c r="D500" s="6">
        <v>12</v>
      </c>
      <c r="E500" s="2" t="s">
        <v>837</v>
      </c>
      <c r="F500" s="145">
        <v>61</v>
      </c>
      <c r="G500" s="216">
        <v>24.5</v>
      </c>
      <c r="H500" s="99">
        <v>91.5</v>
      </c>
      <c r="I500" s="108">
        <v>122</v>
      </c>
    </row>
    <row r="501" spans="1:9" ht="26.25" x14ac:dyDescent="0.25">
      <c r="A501" s="18">
        <f t="shared" si="26"/>
        <v>449</v>
      </c>
      <c r="B501" s="2" t="s">
        <v>839</v>
      </c>
      <c r="C501" s="68" t="s">
        <v>838</v>
      </c>
      <c r="D501" s="47">
        <v>13</v>
      </c>
      <c r="E501" s="2" t="s">
        <v>840</v>
      </c>
      <c r="F501" s="145">
        <v>27</v>
      </c>
      <c r="G501" s="216">
        <v>11</v>
      </c>
      <c r="H501" s="99">
        <v>40.5</v>
      </c>
      <c r="I501" s="108">
        <v>54</v>
      </c>
    </row>
    <row r="502" spans="1:9" ht="39" x14ac:dyDescent="0.25">
      <c r="A502" s="18">
        <f t="shared" si="26"/>
        <v>450</v>
      </c>
      <c r="B502" s="2" t="s">
        <v>842</v>
      </c>
      <c r="C502" s="68" t="s">
        <v>841</v>
      </c>
      <c r="D502" s="6">
        <v>14</v>
      </c>
      <c r="E502" s="2" t="s">
        <v>843</v>
      </c>
      <c r="F502" s="43">
        <v>41</v>
      </c>
      <c r="G502" s="216">
        <v>16.5</v>
      </c>
      <c r="H502" s="99">
        <v>61.5</v>
      </c>
      <c r="I502" s="108">
        <v>82</v>
      </c>
    </row>
    <row r="503" spans="1:9" ht="102.75" x14ac:dyDescent="0.25">
      <c r="A503" s="18">
        <f t="shared" si="26"/>
        <v>451</v>
      </c>
      <c r="B503" s="2" t="s">
        <v>845</v>
      </c>
      <c r="C503" s="68" t="s">
        <v>844</v>
      </c>
      <c r="D503" s="47">
        <v>15</v>
      </c>
      <c r="E503" s="2" t="s">
        <v>846</v>
      </c>
      <c r="F503" s="43">
        <v>61</v>
      </c>
      <c r="G503" s="216">
        <v>24.5</v>
      </c>
      <c r="H503" s="99">
        <v>91.5</v>
      </c>
      <c r="I503" s="108">
        <v>122</v>
      </c>
    </row>
    <row r="504" spans="1:9" ht="51.75" x14ac:dyDescent="0.25">
      <c r="A504" s="15">
        <f t="shared" si="26"/>
        <v>452</v>
      </c>
      <c r="B504" s="2" t="s">
        <v>848</v>
      </c>
      <c r="C504" s="46" t="s">
        <v>847</v>
      </c>
      <c r="D504" s="6">
        <v>16</v>
      </c>
      <c r="E504" s="2" t="s">
        <v>849</v>
      </c>
      <c r="F504" s="219">
        <v>132</v>
      </c>
      <c r="G504" s="216">
        <v>53</v>
      </c>
      <c r="H504" s="109">
        <v>198</v>
      </c>
      <c r="I504" s="116">
        <v>264</v>
      </c>
    </row>
    <row r="505" spans="1:9" ht="15" customHeight="1" thickBot="1" x14ac:dyDescent="0.3">
      <c r="A505" s="18">
        <f t="shared" si="26"/>
        <v>453</v>
      </c>
      <c r="B505" s="54" t="s">
        <v>850</v>
      </c>
      <c r="C505" s="79" t="s">
        <v>653</v>
      </c>
      <c r="D505" s="47">
        <v>17</v>
      </c>
      <c r="E505" s="54" t="s">
        <v>850</v>
      </c>
      <c r="F505" s="145">
        <v>20</v>
      </c>
      <c r="G505" s="216">
        <v>8</v>
      </c>
      <c r="H505" s="123">
        <v>30</v>
      </c>
      <c r="I505" s="121">
        <v>40</v>
      </c>
    </row>
    <row r="506" spans="1:9" ht="15.75" thickBot="1" x14ac:dyDescent="0.3">
      <c r="A506" s="21" t="s">
        <v>1160</v>
      </c>
      <c r="B506" s="271" t="s">
        <v>852</v>
      </c>
      <c r="C506" s="272"/>
      <c r="D506" s="272"/>
      <c r="E506" s="272"/>
      <c r="F506" s="227"/>
      <c r="G506" s="204"/>
      <c r="H506" s="106"/>
      <c r="I506" s="130"/>
    </row>
    <row r="507" spans="1:9" ht="15.75" thickBot="1" x14ac:dyDescent="0.3">
      <c r="A507" s="21"/>
      <c r="B507" s="271" t="s">
        <v>853</v>
      </c>
      <c r="C507" s="272"/>
      <c r="D507" s="272"/>
      <c r="E507" s="272"/>
      <c r="F507" s="227"/>
      <c r="G507" s="204"/>
      <c r="H507" s="106"/>
      <c r="I507" s="130"/>
    </row>
    <row r="508" spans="1:9" ht="39" x14ac:dyDescent="0.25">
      <c r="A508" s="15">
        <f>+A505+1</f>
        <v>454</v>
      </c>
      <c r="B508" s="45" t="s">
        <v>854</v>
      </c>
      <c r="C508" s="47">
        <v>74010</v>
      </c>
      <c r="D508" s="47">
        <v>1</v>
      </c>
      <c r="E508" s="2" t="s">
        <v>855</v>
      </c>
      <c r="F508" s="117">
        <v>43.5</v>
      </c>
      <c r="G508" s="216">
        <v>17.5</v>
      </c>
      <c r="H508" s="96">
        <v>65.5</v>
      </c>
      <c r="I508" s="116">
        <v>87</v>
      </c>
    </row>
    <row r="509" spans="1:9" ht="27" customHeight="1" x14ac:dyDescent="0.25">
      <c r="A509" s="18">
        <f t="shared" ref="A509:A538" si="27">+A508+1</f>
        <v>455</v>
      </c>
      <c r="B509" s="2" t="s">
        <v>856</v>
      </c>
      <c r="C509" s="6">
        <v>74000</v>
      </c>
      <c r="D509" s="6">
        <v>2</v>
      </c>
      <c r="E509" s="2" t="s">
        <v>857</v>
      </c>
      <c r="F509" s="117">
        <v>58.5</v>
      </c>
      <c r="G509" s="216">
        <v>23.5</v>
      </c>
      <c r="H509" s="99">
        <v>88</v>
      </c>
      <c r="I509" s="108">
        <v>117</v>
      </c>
    </row>
    <row r="510" spans="1:9" ht="27.75" customHeight="1" x14ac:dyDescent="0.25">
      <c r="A510" s="18">
        <f t="shared" si="27"/>
        <v>456</v>
      </c>
      <c r="B510" s="2" t="s">
        <v>858</v>
      </c>
      <c r="C510" s="47">
        <v>73090</v>
      </c>
      <c r="D510" s="47">
        <v>3</v>
      </c>
      <c r="E510" s="2" t="s">
        <v>859</v>
      </c>
      <c r="F510" s="117">
        <v>46.5</v>
      </c>
      <c r="G510" s="216">
        <v>19</v>
      </c>
      <c r="H510" s="99">
        <v>70</v>
      </c>
      <c r="I510" s="108">
        <v>93</v>
      </c>
    </row>
    <row r="511" spans="1:9" x14ac:dyDescent="0.25">
      <c r="A511" s="18">
        <f t="shared" si="27"/>
        <v>457</v>
      </c>
      <c r="B511" s="2" t="s">
        <v>860</v>
      </c>
      <c r="C511" s="71">
        <v>73500</v>
      </c>
      <c r="D511" s="6">
        <v>4</v>
      </c>
      <c r="E511" s="2" t="s">
        <v>861</v>
      </c>
      <c r="F511" s="117">
        <v>52.5</v>
      </c>
      <c r="G511" s="216">
        <v>21</v>
      </c>
      <c r="H511" s="99">
        <v>79</v>
      </c>
      <c r="I511" s="108">
        <v>105</v>
      </c>
    </row>
    <row r="512" spans="1:9" x14ac:dyDescent="0.25">
      <c r="A512" s="18">
        <f t="shared" si="27"/>
        <v>458</v>
      </c>
      <c r="B512" s="2" t="s">
        <v>862</v>
      </c>
      <c r="C512" s="47">
        <v>73650</v>
      </c>
      <c r="D512" s="47">
        <v>5</v>
      </c>
      <c r="E512" s="2" t="s">
        <v>863</v>
      </c>
      <c r="F512" s="117">
        <v>45.5</v>
      </c>
      <c r="G512" s="216">
        <v>18.5</v>
      </c>
      <c r="H512" s="99">
        <v>68.5</v>
      </c>
      <c r="I512" s="108">
        <v>91</v>
      </c>
    </row>
    <row r="513" spans="1:9" x14ac:dyDescent="0.25">
      <c r="A513" s="18">
        <f t="shared" si="27"/>
        <v>459</v>
      </c>
      <c r="B513" s="2" t="s">
        <v>864</v>
      </c>
      <c r="C513" s="6">
        <v>74210.009999999995</v>
      </c>
      <c r="D513" s="6">
        <v>6</v>
      </c>
      <c r="E513" s="2" t="s">
        <v>865</v>
      </c>
      <c r="F513" s="117">
        <v>42.5</v>
      </c>
      <c r="G513" s="216">
        <v>17</v>
      </c>
      <c r="H513" s="99">
        <v>64</v>
      </c>
      <c r="I513" s="108">
        <v>85</v>
      </c>
    </row>
    <row r="514" spans="1:9" ht="26.25" x14ac:dyDescent="0.25">
      <c r="A514" s="18">
        <f t="shared" si="27"/>
        <v>460</v>
      </c>
      <c r="B514" s="2" t="s">
        <v>866</v>
      </c>
      <c r="C514" s="47">
        <v>74430</v>
      </c>
      <c r="D514" s="47">
        <v>7</v>
      </c>
      <c r="E514" s="2" t="s">
        <v>867</v>
      </c>
      <c r="F514" s="117">
        <v>61.5</v>
      </c>
      <c r="G514" s="216">
        <v>25</v>
      </c>
      <c r="H514" s="99">
        <v>92.5</v>
      </c>
      <c r="I514" s="108">
        <v>123</v>
      </c>
    </row>
    <row r="515" spans="1:9" ht="26.25" x14ac:dyDescent="0.25">
      <c r="A515" s="18">
        <f t="shared" si="27"/>
        <v>461</v>
      </c>
      <c r="B515" s="2" t="s">
        <v>868</v>
      </c>
      <c r="C515" s="6">
        <v>74300</v>
      </c>
      <c r="D515" s="6">
        <v>8</v>
      </c>
      <c r="E515" s="2" t="s">
        <v>869</v>
      </c>
      <c r="F515" s="117">
        <v>96.5</v>
      </c>
      <c r="G515" s="216">
        <v>39</v>
      </c>
      <c r="H515" s="99">
        <v>145</v>
      </c>
      <c r="I515" s="108">
        <v>193</v>
      </c>
    </row>
    <row r="516" spans="1:9" ht="26.25" x14ac:dyDescent="0.25">
      <c r="A516" s="18">
        <f t="shared" si="27"/>
        <v>462</v>
      </c>
      <c r="B516" s="2" t="s">
        <v>870</v>
      </c>
      <c r="C516" s="47">
        <v>72040</v>
      </c>
      <c r="D516" s="47">
        <v>9</v>
      </c>
      <c r="E516" s="2" t="s">
        <v>871</v>
      </c>
      <c r="F516" s="117">
        <v>50.5</v>
      </c>
      <c r="G516" s="216">
        <v>20.5</v>
      </c>
      <c r="H516" s="99">
        <v>76</v>
      </c>
      <c r="I516" s="108">
        <v>101</v>
      </c>
    </row>
    <row r="517" spans="1:9" ht="18" customHeight="1" thickBot="1" x14ac:dyDescent="0.3">
      <c r="A517" s="28">
        <f t="shared" si="27"/>
        <v>463</v>
      </c>
      <c r="B517" s="34" t="s">
        <v>872</v>
      </c>
      <c r="C517" s="48">
        <v>72040.03</v>
      </c>
      <c r="D517" s="48">
        <v>10</v>
      </c>
      <c r="E517" s="34" t="s">
        <v>873</v>
      </c>
      <c r="F517" s="67">
        <v>63.5</v>
      </c>
      <c r="G517" s="210">
        <v>25.5</v>
      </c>
      <c r="H517" s="123">
        <v>95.5</v>
      </c>
      <c r="I517" s="125">
        <v>127</v>
      </c>
    </row>
    <row r="518" spans="1:9" ht="26.25" x14ac:dyDescent="0.25">
      <c r="A518" s="15">
        <f t="shared" si="27"/>
        <v>464</v>
      </c>
      <c r="B518" s="139" t="s">
        <v>874</v>
      </c>
      <c r="C518" s="47">
        <v>72040.02</v>
      </c>
      <c r="D518" s="47">
        <v>11</v>
      </c>
      <c r="E518" s="139" t="s">
        <v>875</v>
      </c>
      <c r="F518" s="117">
        <v>63.5</v>
      </c>
      <c r="G518" s="216">
        <v>25.5</v>
      </c>
      <c r="H518" s="109">
        <v>95.5</v>
      </c>
      <c r="I518" s="116">
        <v>127</v>
      </c>
    </row>
    <row r="519" spans="1:9" ht="26.25" x14ac:dyDescent="0.25">
      <c r="A519" s="18">
        <f t="shared" si="27"/>
        <v>465</v>
      </c>
      <c r="B519" s="2" t="s">
        <v>876</v>
      </c>
      <c r="C519" s="58">
        <v>72070</v>
      </c>
      <c r="D519" s="6">
        <v>12</v>
      </c>
      <c r="E519" s="2" t="s">
        <v>877</v>
      </c>
      <c r="F519" s="43">
        <v>60.5</v>
      </c>
      <c r="G519" s="216">
        <v>24.5</v>
      </c>
      <c r="H519" s="99">
        <v>91</v>
      </c>
      <c r="I519" s="108">
        <v>121</v>
      </c>
    </row>
    <row r="520" spans="1:9" ht="26.25" x14ac:dyDescent="0.25">
      <c r="A520" s="15">
        <f t="shared" si="27"/>
        <v>466</v>
      </c>
      <c r="B520" s="139" t="s">
        <v>878</v>
      </c>
      <c r="C520" s="47">
        <v>72080</v>
      </c>
      <c r="D520" s="47">
        <v>13</v>
      </c>
      <c r="E520" s="139" t="s">
        <v>879</v>
      </c>
      <c r="F520" s="117">
        <v>70.5</v>
      </c>
      <c r="G520" s="216">
        <v>28.5</v>
      </c>
      <c r="H520" s="99">
        <v>106</v>
      </c>
      <c r="I520" s="108">
        <v>141</v>
      </c>
    </row>
    <row r="521" spans="1:9" ht="26.25" x14ac:dyDescent="0.25">
      <c r="A521" s="18">
        <f t="shared" si="27"/>
        <v>467</v>
      </c>
      <c r="B521" s="2" t="s">
        <v>880</v>
      </c>
      <c r="C521" s="47">
        <v>72067</v>
      </c>
      <c r="D521" s="6">
        <v>14</v>
      </c>
      <c r="E521" s="2" t="s">
        <v>881</v>
      </c>
      <c r="F521" s="117">
        <v>56.5</v>
      </c>
      <c r="G521" s="216">
        <v>23</v>
      </c>
      <c r="H521" s="99">
        <v>85</v>
      </c>
      <c r="I521" s="108">
        <v>113</v>
      </c>
    </row>
    <row r="522" spans="1:9" ht="26.25" x14ac:dyDescent="0.25">
      <c r="A522" s="18">
        <f t="shared" si="27"/>
        <v>468</v>
      </c>
      <c r="B522" s="2" t="s">
        <v>882</v>
      </c>
      <c r="C522" s="6">
        <v>72100</v>
      </c>
      <c r="D522" s="47">
        <v>15</v>
      </c>
      <c r="E522" s="2" t="s">
        <v>883</v>
      </c>
      <c r="F522" s="117">
        <v>58.5</v>
      </c>
      <c r="G522" s="216">
        <v>23.5</v>
      </c>
      <c r="H522" s="99">
        <v>88</v>
      </c>
      <c r="I522" s="108">
        <v>117</v>
      </c>
    </row>
    <row r="523" spans="1:9" ht="27.75" customHeight="1" x14ac:dyDescent="0.25">
      <c r="A523" s="18">
        <f t="shared" si="27"/>
        <v>469</v>
      </c>
      <c r="B523" s="2" t="s">
        <v>884</v>
      </c>
      <c r="C523" s="6">
        <v>72220</v>
      </c>
      <c r="D523" s="6">
        <v>16</v>
      </c>
      <c r="E523" s="2" t="s">
        <v>885</v>
      </c>
      <c r="F523" s="43">
        <v>54.5</v>
      </c>
      <c r="G523" s="208">
        <v>22</v>
      </c>
      <c r="H523" s="99">
        <v>82</v>
      </c>
      <c r="I523" s="108">
        <v>109</v>
      </c>
    </row>
    <row r="524" spans="1:9" ht="16.5" customHeight="1" x14ac:dyDescent="0.25">
      <c r="A524" s="15">
        <f t="shared" si="27"/>
        <v>470</v>
      </c>
      <c r="B524" s="139" t="s">
        <v>886</v>
      </c>
      <c r="C524" s="71">
        <v>73070</v>
      </c>
      <c r="D524" s="47">
        <v>17</v>
      </c>
      <c r="E524" s="139" t="s">
        <v>887</v>
      </c>
      <c r="F524" s="117">
        <v>46</v>
      </c>
      <c r="G524" s="216">
        <v>18.5</v>
      </c>
      <c r="H524" s="109">
        <v>69</v>
      </c>
      <c r="I524" s="116">
        <v>92</v>
      </c>
    </row>
    <row r="525" spans="1:9" ht="16.5" customHeight="1" x14ac:dyDescent="0.25">
      <c r="A525" s="18">
        <f t="shared" si="27"/>
        <v>471</v>
      </c>
      <c r="B525" s="137" t="s">
        <v>888</v>
      </c>
      <c r="C525" s="47">
        <v>74200</v>
      </c>
      <c r="D525" s="6">
        <v>18</v>
      </c>
      <c r="E525" s="137" t="s">
        <v>889</v>
      </c>
      <c r="F525" s="117">
        <v>95.5</v>
      </c>
      <c r="G525" s="216">
        <v>38.5</v>
      </c>
      <c r="H525" s="99">
        <v>143.5</v>
      </c>
      <c r="I525" s="108">
        <v>191</v>
      </c>
    </row>
    <row r="526" spans="1:9" ht="18" customHeight="1" x14ac:dyDescent="0.25">
      <c r="A526" s="18">
        <f t="shared" si="27"/>
        <v>472</v>
      </c>
      <c r="B526" s="2" t="s">
        <v>890</v>
      </c>
      <c r="C526" s="71">
        <v>73000</v>
      </c>
      <c r="D526" s="47">
        <v>19</v>
      </c>
      <c r="E526" s="2" t="s">
        <v>890</v>
      </c>
      <c r="F526" s="117">
        <v>46</v>
      </c>
      <c r="G526" s="216">
        <v>18.5</v>
      </c>
      <c r="H526" s="99">
        <v>69</v>
      </c>
      <c r="I526" s="108">
        <v>92</v>
      </c>
    </row>
    <row r="527" spans="1:9" ht="18" customHeight="1" x14ac:dyDescent="0.25">
      <c r="A527" s="18">
        <f t="shared" si="27"/>
        <v>473</v>
      </c>
      <c r="B527" s="2" t="s">
        <v>891</v>
      </c>
      <c r="C527" s="71">
        <v>70250</v>
      </c>
      <c r="D527" s="6">
        <v>20</v>
      </c>
      <c r="E527" s="2" t="s">
        <v>892</v>
      </c>
      <c r="F527" s="117">
        <v>64.5</v>
      </c>
      <c r="G527" s="216">
        <v>26</v>
      </c>
      <c r="H527" s="99">
        <v>97</v>
      </c>
      <c r="I527" s="108">
        <v>129</v>
      </c>
    </row>
    <row r="528" spans="1:9" ht="27.75" customHeight="1" x14ac:dyDescent="0.25">
      <c r="A528" s="18">
        <f t="shared" si="27"/>
        <v>474</v>
      </c>
      <c r="B528" s="2" t="s">
        <v>893</v>
      </c>
      <c r="C528" s="58">
        <v>74245</v>
      </c>
      <c r="D528" s="47">
        <v>21</v>
      </c>
      <c r="E528" s="2" t="s">
        <v>894</v>
      </c>
      <c r="F528" s="117">
        <v>102.5</v>
      </c>
      <c r="G528" s="216">
        <v>41</v>
      </c>
      <c r="H528" s="99">
        <v>154</v>
      </c>
      <c r="I528" s="108">
        <v>205</v>
      </c>
    </row>
    <row r="529" spans="1:9" x14ac:dyDescent="0.25">
      <c r="A529" s="18">
        <f t="shared" si="27"/>
        <v>475</v>
      </c>
      <c r="B529" s="2" t="s">
        <v>895</v>
      </c>
      <c r="C529" s="6">
        <v>73010</v>
      </c>
      <c r="D529" s="6">
        <v>22</v>
      </c>
      <c r="E529" s="2" t="s">
        <v>896</v>
      </c>
      <c r="F529" s="43">
        <v>38.5</v>
      </c>
      <c r="G529" s="216">
        <v>15.5</v>
      </c>
      <c r="H529" s="99">
        <v>58</v>
      </c>
      <c r="I529" s="108">
        <v>77</v>
      </c>
    </row>
    <row r="530" spans="1:9" ht="26.25" x14ac:dyDescent="0.25">
      <c r="A530" s="18">
        <f t="shared" si="27"/>
        <v>476</v>
      </c>
      <c r="B530" s="2" t="s">
        <v>897</v>
      </c>
      <c r="C530" s="58">
        <v>74210</v>
      </c>
      <c r="D530" s="47">
        <v>23</v>
      </c>
      <c r="E530" s="45" t="s">
        <v>898</v>
      </c>
      <c r="F530" s="43">
        <v>106</v>
      </c>
      <c r="G530" s="216">
        <v>42.5</v>
      </c>
      <c r="H530" s="99">
        <v>159</v>
      </c>
      <c r="I530" s="108">
        <v>212</v>
      </c>
    </row>
    <row r="531" spans="1:9" x14ac:dyDescent="0.25">
      <c r="A531" s="15">
        <f t="shared" si="27"/>
        <v>477</v>
      </c>
      <c r="B531" s="2" t="s">
        <v>899</v>
      </c>
      <c r="C531" s="47">
        <v>73550</v>
      </c>
      <c r="D531" s="6">
        <v>24</v>
      </c>
      <c r="E531" s="2" t="s">
        <v>900</v>
      </c>
      <c r="F531" s="117">
        <v>48.5</v>
      </c>
      <c r="G531" s="216">
        <v>19.5</v>
      </c>
      <c r="H531" s="109">
        <v>73</v>
      </c>
      <c r="I531" s="116">
        <v>97</v>
      </c>
    </row>
    <row r="532" spans="1:9" ht="26.25" x14ac:dyDescent="0.25">
      <c r="A532" s="18">
        <f t="shared" si="27"/>
        <v>478</v>
      </c>
      <c r="B532" s="2" t="s">
        <v>901</v>
      </c>
      <c r="C532" s="70">
        <v>76080</v>
      </c>
      <c r="D532" s="47">
        <v>25</v>
      </c>
      <c r="E532" s="2" t="s">
        <v>1466</v>
      </c>
      <c r="F532" s="43">
        <v>103.5</v>
      </c>
      <c r="G532" s="216">
        <v>41.5</v>
      </c>
      <c r="H532" s="99">
        <v>155.5</v>
      </c>
      <c r="I532" s="108">
        <v>207</v>
      </c>
    </row>
    <row r="533" spans="1:9" ht="28.5" customHeight="1" x14ac:dyDescent="0.25">
      <c r="A533" s="15">
        <f t="shared" si="27"/>
        <v>479</v>
      </c>
      <c r="B533" s="2" t="s">
        <v>902</v>
      </c>
      <c r="C533" s="47">
        <v>74740</v>
      </c>
      <c r="D533" s="6">
        <v>26</v>
      </c>
      <c r="E533" s="2" t="s">
        <v>903</v>
      </c>
      <c r="F533" s="117">
        <v>115.5</v>
      </c>
      <c r="G533" s="216">
        <v>46.5</v>
      </c>
      <c r="H533" s="109">
        <v>173.5</v>
      </c>
      <c r="I533" s="116">
        <v>231</v>
      </c>
    </row>
    <row r="534" spans="1:9" ht="16.5" customHeight="1" x14ac:dyDescent="0.25">
      <c r="A534" s="18">
        <f t="shared" si="27"/>
        <v>480</v>
      </c>
      <c r="B534" s="2" t="s">
        <v>904</v>
      </c>
      <c r="C534" s="6">
        <v>73020</v>
      </c>
      <c r="D534" s="47">
        <v>27</v>
      </c>
      <c r="E534" s="2" t="s">
        <v>905</v>
      </c>
      <c r="F534" s="43">
        <v>46.5</v>
      </c>
      <c r="G534" s="216">
        <v>19</v>
      </c>
      <c r="H534" s="99">
        <v>70</v>
      </c>
      <c r="I534" s="108">
        <v>93</v>
      </c>
    </row>
    <row r="535" spans="1:9" ht="26.25" x14ac:dyDescent="0.25">
      <c r="A535" s="18">
        <f t="shared" si="27"/>
        <v>481</v>
      </c>
      <c r="B535" s="2" t="s">
        <v>906</v>
      </c>
      <c r="C535" s="58">
        <v>70160</v>
      </c>
      <c r="D535" s="6">
        <v>28</v>
      </c>
      <c r="E535" s="2" t="s">
        <v>907</v>
      </c>
      <c r="F535" s="43">
        <v>60</v>
      </c>
      <c r="G535" s="216">
        <v>24</v>
      </c>
      <c r="H535" s="99">
        <v>90</v>
      </c>
      <c r="I535" s="108">
        <v>120</v>
      </c>
    </row>
    <row r="536" spans="1:9" ht="27" customHeight="1" x14ac:dyDescent="0.25">
      <c r="A536" s="18">
        <f t="shared" si="27"/>
        <v>482</v>
      </c>
      <c r="B536" s="2" t="s">
        <v>908</v>
      </c>
      <c r="C536" s="6">
        <v>73060</v>
      </c>
      <c r="D536" s="6">
        <v>29</v>
      </c>
      <c r="E536" s="2" t="s">
        <v>909</v>
      </c>
      <c r="F536" s="43">
        <v>46.5</v>
      </c>
      <c r="G536" s="208">
        <v>19</v>
      </c>
      <c r="H536" s="99">
        <v>70</v>
      </c>
      <c r="I536" s="108">
        <v>93</v>
      </c>
    </row>
    <row r="537" spans="1:9" x14ac:dyDescent="0.25">
      <c r="A537" s="15">
        <f t="shared" si="27"/>
        <v>483</v>
      </c>
      <c r="B537" s="139" t="s">
        <v>910</v>
      </c>
      <c r="C537" s="47">
        <v>73120</v>
      </c>
      <c r="D537" s="47">
        <v>30</v>
      </c>
      <c r="E537" s="139" t="s">
        <v>911</v>
      </c>
      <c r="F537" s="117">
        <v>46.5</v>
      </c>
      <c r="G537" s="216">
        <v>19</v>
      </c>
      <c r="H537" s="109">
        <v>70</v>
      </c>
      <c r="I537" s="116">
        <v>93</v>
      </c>
    </row>
    <row r="538" spans="1:9" ht="26.25" x14ac:dyDescent="0.25">
      <c r="A538" s="18">
        <f t="shared" si="27"/>
        <v>484</v>
      </c>
      <c r="B538" s="2" t="s">
        <v>912</v>
      </c>
      <c r="C538" s="47">
        <v>70110</v>
      </c>
      <c r="D538" s="47">
        <v>31</v>
      </c>
      <c r="E538" s="2" t="s">
        <v>913</v>
      </c>
      <c r="F538" s="43">
        <v>54.5</v>
      </c>
      <c r="G538" s="216">
        <v>22</v>
      </c>
      <c r="H538" s="99">
        <v>82</v>
      </c>
      <c r="I538" s="108">
        <v>109</v>
      </c>
    </row>
    <row r="539" spans="1:9" ht="18.75" customHeight="1" x14ac:dyDescent="0.25">
      <c r="A539" s="18">
        <f>+A538+1</f>
        <v>485</v>
      </c>
      <c r="B539" s="2" t="s">
        <v>915</v>
      </c>
      <c r="C539" s="71">
        <v>73100</v>
      </c>
      <c r="D539" s="6">
        <v>32</v>
      </c>
      <c r="E539" s="2" t="s">
        <v>915</v>
      </c>
      <c r="F539" s="43">
        <v>48.5</v>
      </c>
      <c r="G539" s="216">
        <v>19.5</v>
      </c>
      <c r="H539" s="99">
        <v>73</v>
      </c>
      <c r="I539" s="108">
        <v>97</v>
      </c>
    </row>
    <row r="540" spans="1:9" ht="26.25" x14ac:dyDescent="0.25">
      <c r="A540" s="18">
        <f t="shared" ref="A540:A565" si="28">+A539+1</f>
        <v>486</v>
      </c>
      <c r="B540" s="2" t="s">
        <v>916</v>
      </c>
      <c r="C540" s="47">
        <v>70200</v>
      </c>
      <c r="D540" s="47">
        <v>33</v>
      </c>
      <c r="E540" s="2" t="s">
        <v>917</v>
      </c>
      <c r="F540" s="43">
        <v>53.5</v>
      </c>
      <c r="G540" s="216">
        <v>21.5</v>
      </c>
      <c r="H540" s="99">
        <v>80.5</v>
      </c>
      <c r="I540" s="108">
        <v>107</v>
      </c>
    </row>
    <row r="541" spans="1:9" ht="15" customHeight="1" x14ac:dyDescent="0.25">
      <c r="A541" s="18">
        <f t="shared" si="28"/>
        <v>487</v>
      </c>
      <c r="B541" s="2" t="s">
        <v>918</v>
      </c>
      <c r="C541" s="58">
        <v>71100</v>
      </c>
      <c r="D541" s="6">
        <v>34</v>
      </c>
      <c r="E541" s="2" t="s">
        <v>918</v>
      </c>
      <c r="F541" s="117">
        <v>70</v>
      </c>
      <c r="G541" s="216">
        <v>28</v>
      </c>
      <c r="H541" s="99">
        <v>105</v>
      </c>
      <c r="I541" s="108">
        <v>140</v>
      </c>
    </row>
    <row r="542" spans="1:9" ht="26.25" customHeight="1" x14ac:dyDescent="0.25">
      <c r="A542" s="18">
        <f t="shared" si="28"/>
        <v>488</v>
      </c>
      <c r="B542" s="2" t="s">
        <v>919</v>
      </c>
      <c r="C542" s="6">
        <v>71120</v>
      </c>
      <c r="D542" s="47">
        <v>35</v>
      </c>
      <c r="E542" s="2" t="s">
        <v>920</v>
      </c>
      <c r="F542" s="43">
        <v>54.5</v>
      </c>
      <c r="G542" s="216">
        <v>22</v>
      </c>
      <c r="H542" s="99">
        <v>82</v>
      </c>
      <c r="I542" s="108">
        <v>109</v>
      </c>
    </row>
    <row r="543" spans="1:9" ht="26.25" x14ac:dyDescent="0.25">
      <c r="A543" s="18">
        <f t="shared" si="28"/>
        <v>489</v>
      </c>
      <c r="B543" s="2" t="s">
        <v>921</v>
      </c>
      <c r="C543" s="47">
        <v>70130</v>
      </c>
      <c r="D543" s="6">
        <v>36</v>
      </c>
      <c r="E543" s="2" t="s">
        <v>922</v>
      </c>
      <c r="F543" s="43">
        <v>59.5</v>
      </c>
      <c r="G543" s="216">
        <v>24</v>
      </c>
      <c r="H543" s="99">
        <v>89.5</v>
      </c>
      <c r="I543" s="108">
        <v>119</v>
      </c>
    </row>
    <row r="544" spans="1:9" ht="26.25" x14ac:dyDescent="0.25">
      <c r="A544" s="18">
        <f t="shared" si="28"/>
        <v>490</v>
      </c>
      <c r="B544" s="2" t="s">
        <v>923</v>
      </c>
      <c r="C544" s="47">
        <v>70328</v>
      </c>
      <c r="D544" s="47">
        <v>37</v>
      </c>
      <c r="E544" s="2" t="s">
        <v>924</v>
      </c>
      <c r="F544" s="43">
        <v>60.5</v>
      </c>
      <c r="G544" s="216">
        <v>24.5</v>
      </c>
      <c r="H544" s="99">
        <v>91</v>
      </c>
      <c r="I544" s="108">
        <v>121</v>
      </c>
    </row>
    <row r="545" spans="1:9" ht="27.75" customHeight="1" x14ac:dyDescent="0.25">
      <c r="A545" s="18">
        <f t="shared" si="28"/>
        <v>491</v>
      </c>
      <c r="B545" s="2" t="s">
        <v>925</v>
      </c>
      <c r="C545" s="6">
        <v>72190</v>
      </c>
      <c r="D545" s="6">
        <v>38</v>
      </c>
      <c r="E545" s="2" t="s">
        <v>926</v>
      </c>
      <c r="F545" s="43">
        <v>43.5</v>
      </c>
      <c r="G545" s="216">
        <v>17.5</v>
      </c>
      <c r="H545" s="99">
        <v>65.5</v>
      </c>
      <c r="I545" s="108">
        <v>87</v>
      </c>
    </row>
    <row r="546" spans="1:9" ht="26.25" x14ac:dyDescent="0.25">
      <c r="A546" s="18">
        <f t="shared" si="28"/>
        <v>492</v>
      </c>
      <c r="B546" s="2" t="s">
        <v>927</v>
      </c>
      <c r="C546" s="71">
        <v>72170</v>
      </c>
      <c r="D546" s="47">
        <v>39</v>
      </c>
      <c r="E546" s="2" t="s">
        <v>928</v>
      </c>
      <c r="F546" s="43">
        <v>62</v>
      </c>
      <c r="G546" s="216">
        <v>25</v>
      </c>
      <c r="H546" s="99">
        <v>93</v>
      </c>
      <c r="I546" s="108">
        <v>124</v>
      </c>
    </row>
    <row r="547" spans="1:9" x14ac:dyDescent="0.25">
      <c r="A547" s="18">
        <f t="shared" si="28"/>
        <v>493</v>
      </c>
      <c r="B547" s="2" t="s">
        <v>929</v>
      </c>
      <c r="C547" s="6">
        <v>73620</v>
      </c>
      <c r="D547" s="6">
        <v>40</v>
      </c>
      <c r="E547" s="2" t="s">
        <v>930</v>
      </c>
      <c r="F547" s="43">
        <v>46.5</v>
      </c>
      <c r="G547" s="216">
        <v>19</v>
      </c>
      <c r="H547" s="99">
        <v>70</v>
      </c>
      <c r="I547" s="108">
        <v>93</v>
      </c>
    </row>
    <row r="548" spans="1:9" x14ac:dyDescent="0.25">
      <c r="A548" s="18">
        <f t="shared" si="28"/>
        <v>494</v>
      </c>
      <c r="B548" s="2" t="s">
        <v>931</v>
      </c>
      <c r="C548" s="6">
        <v>71010</v>
      </c>
      <c r="D548" s="47">
        <v>41</v>
      </c>
      <c r="E548" s="2" t="s">
        <v>932</v>
      </c>
      <c r="F548" s="43">
        <v>48.5</v>
      </c>
      <c r="G548" s="216">
        <v>19.5</v>
      </c>
      <c r="H548" s="99">
        <v>73</v>
      </c>
      <c r="I548" s="108">
        <v>97</v>
      </c>
    </row>
    <row r="549" spans="1:9" ht="26.25" x14ac:dyDescent="0.25">
      <c r="A549" s="15">
        <f t="shared" si="28"/>
        <v>495</v>
      </c>
      <c r="B549" s="2" t="s">
        <v>933</v>
      </c>
      <c r="C549" s="47">
        <v>78500</v>
      </c>
      <c r="D549" s="6">
        <v>42</v>
      </c>
      <c r="E549" s="2" t="s">
        <v>934</v>
      </c>
      <c r="F549" s="117">
        <v>63.5</v>
      </c>
      <c r="G549" s="216">
        <v>25.5</v>
      </c>
      <c r="H549" s="109">
        <v>95.5</v>
      </c>
      <c r="I549" s="116">
        <v>127</v>
      </c>
    </row>
    <row r="550" spans="1:9" ht="16.5" customHeight="1" x14ac:dyDescent="0.25">
      <c r="A550" s="18">
        <f t="shared" si="28"/>
        <v>496</v>
      </c>
      <c r="B550" s="2" t="s">
        <v>935</v>
      </c>
      <c r="C550" s="71">
        <v>73560</v>
      </c>
      <c r="D550" s="47">
        <v>43</v>
      </c>
      <c r="E550" s="2" t="s">
        <v>936</v>
      </c>
      <c r="F550" s="43">
        <v>55</v>
      </c>
      <c r="G550" s="216">
        <v>22</v>
      </c>
      <c r="H550" s="99">
        <v>82.5</v>
      </c>
      <c r="I550" s="108">
        <v>110</v>
      </c>
    </row>
    <row r="551" spans="1:9" ht="26.25" x14ac:dyDescent="0.25">
      <c r="A551" s="18">
        <f t="shared" si="28"/>
        <v>497</v>
      </c>
      <c r="B551" s="2" t="s">
        <v>937</v>
      </c>
      <c r="C551" s="47">
        <v>74250</v>
      </c>
      <c r="D551" s="6">
        <v>44</v>
      </c>
      <c r="E551" s="2" t="s">
        <v>938</v>
      </c>
      <c r="F551" s="43">
        <v>87.5</v>
      </c>
      <c r="G551" s="216">
        <v>35</v>
      </c>
      <c r="H551" s="99">
        <v>131.5</v>
      </c>
      <c r="I551" s="108">
        <v>175</v>
      </c>
    </row>
    <row r="552" spans="1:9" ht="26.25" x14ac:dyDescent="0.25">
      <c r="A552" s="18">
        <f t="shared" si="28"/>
        <v>498</v>
      </c>
      <c r="B552" s="2" t="s">
        <v>939</v>
      </c>
      <c r="C552" s="47">
        <v>70220</v>
      </c>
      <c r="D552" s="47">
        <v>45</v>
      </c>
      <c r="E552" s="2" t="s">
        <v>940</v>
      </c>
      <c r="F552" s="43">
        <v>51.5</v>
      </c>
      <c r="G552" s="216">
        <v>21</v>
      </c>
      <c r="H552" s="99">
        <v>77.5</v>
      </c>
      <c r="I552" s="108">
        <v>103</v>
      </c>
    </row>
    <row r="553" spans="1:9" ht="16.5" customHeight="1" x14ac:dyDescent="0.25">
      <c r="A553" s="18">
        <f t="shared" si="28"/>
        <v>499</v>
      </c>
      <c r="B553" s="2" t="s">
        <v>941</v>
      </c>
      <c r="C553" s="6">
        <v>70240</v>
      </c>
      <c r="D553" s="6">
        <v>46</v>
      </c>
      <c r="E553" s="2" t="s">
        <v>942</v>
      </c>
      <c r="F553" s="43">
        <v>44.5</v>
      </c>
      <c r="G553" s="216">
        <v>18</v>
      </c>
      <c r="H553" s="99">
        <v>67</v>
      </c>
      <c r="I553" s="108">
        <v>89</v>
      </c>
    </row>
    <row r="554" spans="1:9" ht="16.5" customHeight="1" x14ac:dyDescent="0.25">
      <c r="A554" s="18">
        <f t="shared" si="28"/>
        <v>500</v>
      </c>
      <c r="B554" s="2" t="s">
        <v>943</v>
      </c>
      <c r="C554" s="71">
        <v>73590</v>
      </c>
      <c r="D554" s="47">
        <v>47</v>
      </c>
      <c r="E554" s="2" t="s">
        <v>943</v>
      </c>
      <c r="F554" s="43">
        <v>55</v>
      </c>
      <c r="G554" s="216">
        <v>22</v>
      </c>
      <c r="H554" s="99">
        <v>82.5</v>
      </c>
      <c r="I554" s="108">
        <v>110</v>
      </c>
    </row>
    <row r="555" spans="1:9" ht="16.5" customHeight="1" x14ac:dyDescent="0.25">
      <c r="A555" s="18">
        <f t="shared" si="28"/>
        <v>501</v>
      </c>
      <c r="B555" s="2" t="s">
        <v>944</v>
      </c>
      <c r="C555" s="47">
        <v>73600</v>
      </c>
      <c r="D555" s="6">
        <v>48</v>
      </c>
      <c r="E555" s="2" t="s">
        <v>945</v>
      </c>
      <c r="F555" s="43">
        <v>46.5</v>
      </c>
      <c r="G555" s="216">
        <v>19</v>
      </c>
      <c r="H555" s="99">
        <v>70</v>
      </c>
      <c r="I555" s="108">
        <v>93</v>
      </c>
    </row>
    <row r="556" spans="1:9" ht="16.5" customHeight="1" x14ac:dyDescent="0.25">
      <c r="A556" s="18">
        <f t="shared" si="28"/>
        <v>502</v>
      </c>
      <c r="B556" s="2" t="s">
        <v>946</v>
      </c>
      <c r="C556" s="6">
        <v>74426</v>
      </c>
      <c r="D556" s="47">
        <v>49</v>
      </c>
      <c r="E556" s="2" t="s">
        <v>947</v>
      </c>
      <c r="F556" s="43">
        <v>97.5</v>
      </c>
      <c r="G556" s="216">
        <v>39</v>
      </c>
      <c r="H556" s="99">
        <v>146.5</v>
      </c>
      <c r="I556" s="108">
        <v>195</v>
      </c>
    </row>
    <row r="557" spans="1:9" ht="28.5" customHeight="1" x14ac:dyDescent="0.25">
      <c r="A557" s="18">
        <f t="shared" si="28"/>
        <v>503</v>
      </c>
      <c r="B557" s="2" t="s">
        <v>948</v>
      </c>
      <c r="C557" s="47">
        <v>74400</v>
      </c>
      <c r="D557" s="6">
        <v>50</v>
      </c>
      <c r="E557" s="2" t="s">
        <v>949</v>
      </c>
      <c r="F557" s="43">
        <v>80.5</v>
      </c>
      <c r="G557" s="216">
        <v>32.5</v>
      </c>
      <c r="H557" s="99">
        <v>121</v>
      </c>
      <c r="I557" s="108">
        <v>161</v>
      </c>
    </row>
    <row r="558" spans="1:9" ht="28.5" customHeight="1" thickBot="1" x14ac:dyDescent="0.3">
      <c r="A558" s="28">
        <f t="shared" si="28"/>
        <v>504</v>
      </c>
      <c r="B558" s="34" t="s">
        <v>950</v>
      </c>
      <c r="C558" s="48">
        <v>74420</v>
      </c>
      <c r="D558" s="48">
        <v>51</v>
      </c>
      <c r="E558" s="34" t="s">
        <v>951</v>
      </c>
      <c r="F558" s="67">
        <v>85.5</v>
      </c>
      <c r="G558" s="210">
        <v>34.5</v>
      </c>
      <c r="H558" s="123">
        <v>128.5</v>
      </c>
      <c r="I558" s="125">
        <v>171</v>
      </c>
    </row>
    <row r="559" spans="1:9" ht="54.75" customHeight="1" x14ac:dyDescent="0.25">
      <c r="A559" s="15">
        <f t="shared" si="28"/>
        <v>505</v>
      </c>
      <c r="B559" s="164" t="s">
        <v>952</v>
      </c>
      <c r="C559" s="47">
        <v>20986</v>
      </c>
      <c r="D559" s="47">
        <v>52</v>
      </c>
      <c r="E559" s="139" t="s">
        <v>1446</v>
      </c>
      <c r="F559" s="219">
        <v>256</v>
      </c>
      <c r="G559" s="216">
        <v>102.5</v>
      </c>
      <c r="H559" s="263">
        <v>384</v>
      </c>
      <c r="I559" s="122">
        <v>512</v>
      </c>
    </row>
    <row r="560" spans="1:9" ht="16.5" customHeight="1" x14ac:dyDescent="0.25">
      <c r="A560" s="18">
        <f t="shared" si="28"/>
        <v>506</v>
      </c>
      <c r="B560" s="1" t="s">
        <v>1389</v>
      </c>
      <c r="C560" s="79">
        <v>76066</v>
      </c>
      <c r="D560" s="47">
        <v>53</v>
      </c>
      <c r="E560" s="1" t="s">
        <v>1389</v>
      </c>
      <c r="F560" s="145">
        <v>100</v>
      </c>
      <c r="G560" s="216">
        <v>40</v>
      </c>
      <c r="H560" s="99">
        <v>150</v>
      </c>
      <c r="I560" s="101">
        <v>200</v>
      </c>
    </row>
    <row r="561" spans="1:9" ht="16.5" customHeight="1" x14ac:dyDescent="0.25">
      <c r="A561" s="18">
        <f t="shared" si="28"/>
        <v>507</v>
      </c>
      <c r="B561" s="1" t="s">
        <v>1390</v>
      </c>
      <c r="C561" s="79">
        <v>73667</v>
      </c>
      <c r="D561" s="6">
        <v>54</v>
      </c>
      <c r="E561" s="1" t="s">
        <v>1390</v>
      </c>
      <c r="F561" s="145">
        <v>78</v>
      </c>
      <c r="G561" s="216">
        <v>31.5</v>
      </c>
      <c r="H561" s="99">
        <v>117</v>
      </c>
      <c r="I561" s="101">
        <v>156</v>
      </c>
    </row>
    <row r="562" spans="1:9" ht="16.5" customHeight="1" x14ac:dyDescent="0.25">
      <c r="A562" s="18">
        <f t="shared" si="28"/>
        <v>508</v>
      </c>
      <c r="B562" s="1" t="s">
        <v>914</v>
      </c>
      <c r="C562" s="79">
        <v>73668</v>
      </c>
      <c r="D562" s="47">
        <v>55</v>
      </c>
      <c r="E562" s="1" t="s">
        <v>914</v>
      </c>
      <c r="F562" s="145">
        <v>70</v>
      </c>
      <c r="G562" s="216">
        <v>28</v>
      </c>
      <c r="H562" s="99">
        <v>105</v>
      </c>
      <c r="I562" s="101">
        <v>140</v>
      </c>
    </row>
    <row r="563" spans="1:9" ht="16.5" customHeight="1" x14ac:dyDescent="0.25">
      <c r="A563" s="18">
        <f t="shared" si="28"/>
        <v>509</v>
      </c>
      <c r="B563" s="1" t="s">
        <v>1391</v>
      </c>
      <c r="C563" s="79">
        <v>77072</v>
      </c>
      <c r="D563" s="6">
        <v>56</v>
      </c>
      <c r="E563" s="1" t="s">
        <v>1391</v>
      </c>
      <c r="F563" s="43">
        <v>34</v>
      </c>
      <c r="G563" s="216">
        <v>14</v>
      </c>
      <c r="H563" s="99">
        <v>51</v>
      </c>
      <c r="I563" s="101">
        <v>68</v>
      </c>
    </row>
    <row r="564" spans="1:9" ht="33" customHeight="1" x14ac:dyDescent="0.25">
      <c r="A564" s="15">
        <f t="shared" si="28"/>
        <v>510</v>
      </c>
      <c r="B564" s="197" t="s">
        <v>1392</v>
      </c>
      <c r="C564" s="76">
        <v>77073</v>
      </c>
      <c r="D564" s="47">
        <v>57</v>
      </c>
      <c r="E564" s="197" t="s">
        <v>1392</v>
      </c>
      <c r="F564" s="117">
        <v>66</v>
      </c>
      <c r="G564" s="216">
        <v>26.5</v>
      </c>
      <c r="H564" s="99">
        <v>99</v>
      </c>
      <c r="I564" s="101">
        <v>132</v>
      </c>
    </row>
    <row r="565" spans="1:9" ht="42.75" customHeight="1" thickBot="1" x14ac:dyDescent="0.3">
      <c r="A565" s="28">
        <f t="shared" si="28"/>
        <v>511</v>
      </c>
      <c r="B565" s="174" t="s">
        <v>1393</v>
      </c>
      <c r="C565" s="251">
        <v>77080</v>
      </c>
      <c r="D565" s="48">
        <v>58</v>
      </c>
      <c r="E565" s="174" t="s">
        <v>1393</v>
      </c>
      <c r="F565" s="67">
        <v>84</v>
      </c>
      <c r="G565" s="210">
        <v>34</v>
      </c>
      <c r="H565" s="123">
        <v>126</v>
      </c>
      <c r="I565" s="142">
        <v>168</v>
      </c>
    </row>
    <row r="566" spans="1:9" ht="15.75" thickBot="1" x14ac:dyDescent="0.3">
      <c r="A566" s="21"/>
      <c r="B566" s="276" t="s">
        <v>953</v>
      </c>
      <c r="C566" s="272"/>
      <c r="D566" s="272"/>
      <c r="E566" s="272"/>
      <c r="F566" s="227"/>
      <c r="G566" s="204"/>
      <c r="H566" s="106"/>
      <c r="I566" s="130"/>
    </row>
    <row r="567" spans="1:9" ht="26.25" x14ac:dyDescent="0.25">
      <c r="A567" s="15">
        <f>+A565+1</f>
        <v>512</v>
      </c>
      <c r="B567" s="2" t="s">
        <v>954</v>
      </c>
      <c r="C567" s="74">
        <v>70450</v>
      </c>
      <c r="D567" s="74">
        <v>1</v>
      </c>
      <c r="E567" s="2" t="s">
        <v>954</v>
      </c>
      <c r="F567" s="232">
        <v>227</v>
      </c>
      <c r="G567" s="216">
        <v>91</v>
      </c>
      <c r="H567" s="96">
        <v>340.5</v>
      </c>
      <c r="I567" s="116">
        <v>454</v>
      </c>
    </row>
    <row r="568" spans="1:9" ht="26.25" x14ac:dyDescent="0.25">
      <c r="A568" s="18">
        <f t="shared" ref="A568:A630" si="29">+A567+1</f>
        <v>513</v>
      </c>
      <c r="B568" s="7" t="s">
        <v>955</v>
      </c>
      <c r="C568" s="6">
        <v>70460</v>
      </c>
      <c r="D568" s="6">
        <v>2</v>
      </c>
      <c r="E568" s="7" t="s">
        <v>955</v>
      </c>
      <c r="F568" s="60">
        <v>327</v>
      </c>
      <c r="G568" s="216">
        <v>131</v>
      </c>
      <c r="H568" s="99">
        <v>490.5</v>
      </c>
      <c r="I568" s="108">
        <v>654</v>
      </c>
    </row>
    <row r="569" spans="1:9" ht="39" x14ac:dyDescent="0.25">
      <c r="A569" s="15">
        <f t="shared" si="29"/>
        <v>514</v>
      </c>
      <c r="B569" s="72" t="s">
        <v>956</v>
      </c>
      <c r="C569" s="47">
        <v>70480</v>
      </c>
      <c r="D569" s="47">
        <v>3</v>
      </c>
      <c r="E569" s="72" t="s">
        <v>956</v>
      </c>
      <c r="F569" s="127">
        <v>302</v>
      </c>
      <c r="G569" s="216">
        <v>121</v>
      </c>
      <c r="H569" s="109">
        <v>453</v>
      </c>
      <c r="I569" s="116">
        <v>604</v>
      </c>
    </row>
    <row r="570" spans="1:9" ht="39" x14ac:dyDescent="0.25">
      <c r="A570" s="18">
        <f t="shared" si="29"/>
        <v>515</v>
      </c>
      <c r="B570" s="7" t="s">
        <v>957</v>
      </c>
      <c r="C570" s="6">
        <v>70481</v>
      </c>
      <c r="D570" s="6">
        <v>4</v>
      </c>
      <c r="E570" s="7" t="s">
        <v>957</v>
      </c>
      <c r="F570" s="60">
        <v>408</v>
      </c>
      <c r="G570" s="216">
        <v>163.5</v>
      </c>
      <c r="H570" s="99">
        <v>612</v>
      </c>
      <c r="I570" s="108">
        <v>816</v>
      </c>
    </row>
    <row r="571" spans="1:9" ht="26.25" x14ac:dyDescent="0.25">
      <c r="A571" s="18">
        <f t="shared" si="29"/>
        <v>516</v>
      </c>
      <c r="B571" s="7" t="s">
        <v>958</v>
      </c>
      <c r="C571" s="6">
        <v>70480.02</v>
      </c>
      <c r="D571" s="47">
        <v>5</v>
      </c>
      <c r="E571" s="7" t="s">
        <v>958</v>
      </c>
      <c r="F571" s="60">
        <v>275</v>
      </c>
      <c r="G571" s="216">
        <v>110</v>
      </c>
      <c r="H571" s="99">
        <v>412.5</v>
      </c>
      <c r="I571" s="108">
        <v>550</v>
      </c>
    </row>
    <row r="572" spans="1:9" ht="26.25" x14ac:dyDescent="0.25">
      <c r="A572" s="18">
        <f t="shared" si="29"/>
        <v>517</v>
      </c>
      <c r="B572" s="7" t="s">
        <v>959</v>
      </c>
      <c r="C572" s="6">
        <v>70482.009999999995</v>
      </c>
      <c r="D572" s="6">
        <v>6</v>
      </c>
      <c r="E572" s="7" t="s">
        <v>959</v>
      </c>
      <c r="F572" s="60">
        <v>380</v>
      </c>
      <c r="G572" s="216">
        <v>152</v>
      </c>
      <c r="H572" s="99">
        <v>570</v>
      </c>
      <c r="I572" s="108">
        <v>760</v>
      </c>
    </row>
    <row r="573" spans="1:9" ht="26.25" x14ac:dyDescent="0.25">
      <c r="A573" s="18">
        <f t="shared" si="29"/>
        <v>518</v>
      </c>
      <c r="B573" s="7" t="s">
        <v>960</v>
      </c>
      <c r="C573" s="6">
        <v>70480.039999999994</v>
      </c>
      <c r="D573" s="47">
        <v>7</v>
      </c>
      <c r="E573" s="7" t="s">
        <v>960</v>
      </c>
      <c r="F573" s="60">
        <v>311</v>
      </c>
      <c r="G573" s="216">
        <v>124.5</v>
      </c>
      <c r="H573" s="99">
        <v>466.5</v>
      </c>
      <c r="I573" s="108">
        <v>622</v>
      </c>
    </row>
    <row r="574" spans="1:9" ht="26.25" x14ac:dyDescent="0.25">
      <c r="A574" s="18">
        <f t="shared" si="29"/>
        <v>519</v>
      </c>
      <c r="B574" s="7" t="s">
        <v>961</v>
      </c>
      <c r="C574" s="6">
        <v>70482.03</v>
      </c>
      <c r="D574" s="6">
        <v>8</v>
      </c>
      <c r="E574" s="7" t="s">
        <v>961</v>
      </c>
      <c r="F574" s="60">
        <v>413</v>
      </c>
      <c r="G574" s="216">
        <v>165.5</v>
      </c>
      <c r="H574" s="99">
        <v>619.5</v>
      </c>
      <c r="I574" s="108">
        <v>826</v>
      </c>
    </row>
    <row r="575" spans="1:9" ht="26.25" x14ac:dyDescent="0.25">
      <c r="A575" s="15">
        <f t="shared" si="29"/>
        <v>520</v>
      </c>
      <c r="B575" s="72" t="s">
        <v>962</v>
      </c>
      <c r="C575" s="47">
        <v>70480.009999999995</v>
      </c>
      <c r="D575" s="47">
        <v>9</v>
      </c>
      <c r="E575" s="72" t="s">
        <v>962</v>
      </c>
      <c r="F575" s="127">
        <v>236</v>
      </c>
      <c r="G575" s="216">
        <v>94.5</v>
      </c>
      <c r="H575" s="109">
        <v>354</v>
      </c>
      <c r="I575" s="116">
        <v>472</v>
      </c>
    </row>
    <row r="576" spans="1:9" ht="26.25" x14ac:dyDescent="0.25">
      <c r="A576" s="18">
        <f t="shared" si="29"/>
        <v>521</v>
      </c>
      <c r="B576" s="7" t="s">
        <v>963</v>
      </c>
      <c r="C576" s="6">
        <v>70482.02</v>
      </c>
      <c r="D576" s="6">
        <v>10</v>
      </c>
      <c r="E576" s="7" t="s">
        <v>963</v>
      </c>
      <c r="F576" s="60">
        <v>343</v>
      </c>
      <c r="G576" s="208">
        <v>137.5</v>
      </c>
      <c r="H576" s="99">
        <v>514.5</v>
      </c>
      <c r="I576" s="108">
        <v>686</v>
      </c>
    </row>
    <row r="577" spans="1:9" ht="26.25" x14ac:dyDescent="0.25">
      <c r="A577" s="15">
        <f t="shared" si="29"/>
        <v>522</v>
      </c>
      <c r="B577" s="72" t="s">
        <v>964</v>
      </c>
      <c r="C577" s="47">
        <v>70486</v>
      </c>
      <c r="D577" s="47">
        <v>11</v>
      </c>
      <c r="E577" s="72" t="s">
        <v>964</v>
      </c>
      <c r="F577" s="127">
        <v>300</v>
      </c>
      <c r="G577" s="216">
        <v>120</v>
      </c>
      <c r="H577" s="109">
        <v>450</v>
      </c>
      <c r="I577" s="116">
        <v>600</v>
      </c>
    </row>
    <row r="578" spans="1:9" ht="26.25" x14ac:dyDescent="0.25">
      <c r="A578" s="15">
        <f t="shared" si="29"/>
        <v>523</v>
      </c>
      <c r="B578" s="72" t="s">
        <v>965</v>
      </c>
      <c r="C578" s="47">
        <v>70487</v>
      </c>
      <c r="D578" s="6">
        <v>12</v>
      </c>
      <c r="E578" s="72" t="s">
        <v>965</v>
      </c>
      <c r="F578" s="127">
        <v>403</v>
      </c>
      <c r="G578" s="216">
        <v>161.5</v>
      </c>
      <c r="H578" s="109">
        <v>604.5</v>
      </c>
      <c r="I578" s="116">
        <v>806</v>
      </c>
    </row>
    <row r="579" spans="1:9" ht="26.25" x14ac:dyDescent="0.25">
      <c r="A579" s="15">
        <f t="shared" si="29"/>
        <v>524</v>
      </c>
      <c r="B579" s="72" t="s">
        <v>966</v>
      </c>
      <c r="C579" s="47">
        <v>70486.009999999995</v>
      </c>
      <c r="D579" s="47">
        <v>13</v>
      </c>
      <c r="E579" s="72" t="s">
        <v>966</v>
      </c>
      <c r="F579" s="127">
        <v>317</v>
      </c>
      <c r="G579" s="216">
        <v>127</v>
      </c>
      <c r="H579" s="109">
        <v>475.5</v>
      </c>
      <c r="I579" s="116">
        <v>634</v>
      </c>
    </row>
    <row r="580" spans="1:9" ht="26.25" x14ac:dyDescent="0.25">
      <c r="A580" s="18">
        <f t="shared" si="29"/>
        <v>525</v>
      </c>
      <c r="B580" s="7" t="s">
        <v>967</v>
      </c>
      <c r="C580" s="6">
        <v>70488.009999999995</v>
      </c>
      <c r="D580" s="6">
        <v>14</v>
      </c>
      <c r="E580" s="7" t="s">
        <v>967</v>
      </c>
      <c r="F580" s="60">
        <v>429</v>
      </c>
      <c r="G580" s="216">
        <v>172</v>
      </c>
      <c r="H580" s="99">
        <v>643.5</v>
      </c>
      <c r="I580" s="108">
        <v>858</v>
      </c>
    </row>
    <row r="581" spans="1:9" ht="26.25" x14ac:dyDescent="0.25">
      <c r="A581" s="18">
        <f t="shared" si="29"/>
        <v>526</v>
      </c>
      <c r="B581" s="7" t="s">
        <v>968</v>
      </c>
      <c r="C581" s="6">
        <v>72125</v>
      </c>
      <c r="D581" s="47">
        <v>15</v>
      </c>
      <c r="E581" s="7" t="s">
        <v>968</v>
      </c>
      <c r="F581" s="60">
        <v>230</v>
      </c>
      <c r="G581" s="216">
        <v>92</v>
      </c>
      <c r="H581" s="99">
        <v>345</v>
      </c>
      <c r="I581" s="108">
        <v>460</v>
      </c>
    </row>
    <row r="582" spans="1:9" ht="26.25" x14ac:dyDescent="0.25">
      <c r="A582" s="18">
        <f t="shared" si="29"/>
        <v>527</v>
      </c>
      <c r="B582" s="7" t="s">
        <v>969</v>
      </c>
      <c r="C582" s="6">
        <v>72126</v>
      </c>
      <c r="D582" s="6">
        <v>16</v>
      </c>
      <c r="E582" s="7" t="s">
        <v>969</v>
      </c>
      <c r="F582" s="60">
        <v>330</v>
      </c>
      <c r="G582" s="216">
        <v>132</v>
      </c>
      <c r="H582" s="99">
        <v>495</v>
      </c>
      <c r="I582" s="108">
        <v>660</v>
      </c>
    </row>
    <row r="583" spans="1:9" ht="26.25" x14ac:dyDescent="0.25">
      <c r="A583" s="18">
        <f t="shared" si="29"/>
        <v>528</v>
      </c>
      <c r="B583" s="7" t="s">
        <v>970</v>
      </c>
      <c r="C583" s="6">
        <v>72131</v>
      </c>
      <c r="D583" s="47">
        <v>17</v>
      </c>
      <c r="E583" s="7" t="s">
        <v>970</v>
      </c>
      <c r="F583" s="60">
        <v>300</v>
      </c>
      <c r="G583" s="216">
        <v>120</v>
      </c>
      <c r="H583" s="99">
        <v>450</v>
      </c>
      <c r="I583" s="108">
        <v>600</v>
      </c>
    </row>
    <row r="584" spans="1:9" ht="26.25" x14ac:dyDescent="0.25">
      <c r="A584" s="15">
        <f t="shared" si="29"/>
        <v>529</v>
      </c>
      <c r="B584" s="72" t="s">
        <v>971</v>
      </c>
      <c r="C584" s="47">
        <v>72132</v>
      </c>
      <c r="D584" s="6">
        <v>18</v>
      </c>
      <c r="E584" s="72" t="s">
        <v>971</v>
      </c>
      <c r="F584" s="127">
        <v>384</v>
      </c>
      <c r="G584" s="216">
        <v>154</v>
      </c>
      <c r="H584" s="109">
        <v>576</v>
      </c>
      <c r="I584" s="116">
        <v>768</v>
      </c>
    </row>
    <row r="585" spans="1:9" ht="26.25" x14ac:dyDescent="0.25">
      <c r="A585" s="18">
        <f t="shared" si="29"/>
        <v>530</v>
      </c>
      <c r="B585" s="7" t="s">
        <v>972</v>
      </c>
      <c r="C585" s="6">
        <v>72192</v>
      </c>
      <c r="D585" s="47">
        <v>19</v>
      </c>
      <c r="E585" s="7" t="s">
        <v>972</v>
      </c>
      <c r="F585" s="60">
        <v>257</v>
      </c>
      <c r="G585" s="216">
        <v>103</v>
      </c>
      <c r="H585" s="99">
        <v>385.5</v>
      </c>
      <c r="I585" s="108">
        <v>514</v>
      </c>
    </row>
    <row r="586" spans="1:9" ht="26.25" x14ac:dyDescent="0.25">
      <c r="A586" s="18">
        <f t="shared" si="29"/>
        <v>531</v>
      </c>
      <c r="B586" s="72" t="s">
        <v>973</v>
      </c>
      <c r="C586" s="47">
        <v>72193</v>
      </c>
      <c r="D586" s="6">
        <v>20</v>
      </c>
      <c r="E586" s="72" t="s">
        <v>973</v>
      </c>
      <c r="F586" s="127">
        <v>352</v>
      </c>
      <c r="G586" s="216">
        <v>141</v>
      </c>
      <c r="H586" s="99">
        <v>528</v>
      </c>
      <c r="I586" s="108">
        <v>704</v>
      </c>
    </row>
    <row r="587" spans="1:9" ht="26.25" x14ac:dyDescent="0.25">
      <c r="A587" s="18">
        <f t="shared" si="29"/>
        <v>532</v>
      </c>
      <c r="B587" s="7" t="s">
        <v>974</v>
      </c>
      <c r="C587" s="6">
        <v>74176</v>
      </c>
      <c r="D587" s="47">
        <v>21</v>
      </c>
      <c r="E587" s="7" t="s">
        <v>974</v>
      </c>
      <c r="F587" s="60">
        <v>309</v>
      </c>
      <c r="G587" s="216">
        <v>124</v>
      </c>
      <c r="H587" s="99">
        <v>463.5</v>
      </c>
      <c r="I587" s="108">
        <v>618</v>
      </c>
    </row>
    <row r="588" spans="1:9" ht="26.25" x14ac:dyDescent="0.25">
      <c r="A588" s="18">
        <f t="shared" si="29"/>
        <v>533</v>
      </c>
      <c r="B588" s="7" t="s">
        <v>975</v>
      </c>
      <c r="C588" s="6">
        <v>74177</v>
      </c>
      <c r="D588" s="6">
        <v>22</v>
      </c>
      <c r="E588" s="7" t="s">
        <v>975</v>
      </c>
      <c r="F588" s="60">
        <v>415</v>
      </c>
      <c r="G588" s="216">
        <v>166</v>
      </c>
      <c r="H588" s="99">
        <v>622.5</v>
      </c>
      <c r="I588" s="108">
        <v>830</v>
      </c>
    </row>
    <row r="589" spans="1:9" ht="26.25" x14ac:dyDescent="0.25">
      <c r="A589" s="18">
        <f t="shared" si="29"/>
        <v>534</v>
      </c>
      <c r="B589" s="7" t="s">
        <v>976</v>
      </c>
      <c r="C589" s="6">
        <v>70490</v>
      </c>
      <c r="D589" s="47">
        <v>23</v>
      </c>
      <c r="E589" s="7" t="s">
        <v>976</v>
      </c>
      <c r="F589" s="60">
        <v>254</v>
      </c>
      <c r="G589" s="216">
        <v>102</v>
      </c>
      <c r="H589" s="99">
        <v>381</v>
      </c>
      <c r="I589" s="108">
        <v>508</v>
      </c>
    </row>
    <row r="590" spans="1:9" ht="26.25" x14ac:dyDescent="0.25">
      <c r="A590" s="18">
        <f t="shared" si="29"/>
        <v>535</v>
      </c>
      <c r="B590" s="7" t="s">
        <v>977</v>
      </c>
      <c r="C590" s="6">
        <v>70491</v>
      </c>
      <c r="D590" s="6">
        <v>24</v>
      </c>
      <c r="E590" s="7" t="s">
        <v>977</v>
      </c>
      <c r="F590" s="60">
        <v>382</v>
      </c>
      <c r="G590" s="216">
        <v>153</v>
      </c>
      <c r="H590" s="99">
        <v>573</v>
      </c>
      <c r="I590" s="108">
        <v>764</v>
      </c>
    </row>
    <row r="591" spans="1:9" x14ac:dyDescent="0.25">
      <c r="A591" s="18">
        <f t="shared" si="29"/>
        <v>536</v>
      </c>
      <c r="B591" s="7" t="s">
        <v>978</v>
      </c>
      <c r="C591" s="6">
        <v>74150</v>
      </c>
      <c r="D591" s="6">
        <v>25</v>
      </c>
      <c r="E591" s="7" t="s">
        <v>978</v>
      </c>
      <c r="F591" s="60">
        <v>250</v>
      </c>
      <c r="G591" s="216">
        <v>100</v>
      </c>
      <c r="H591" s="99">
        <v>375</v>
      </c>
      <c r="I591" s="108">
        <v>500</v>
      </c>
    </row>
    <row r="592" spans="1:9" ht="26.25" x14ac:dyDescent="0.25">
      <c r="A592" s="18">
        <f t="shared" si="29"/>
        <v>537</v>
      </c>
      <c r="B592" s="7" t="s">
        <v>979</v>
      </c>
      <c r="C592" s="6">
        <v>74160</v>
      </c>
      <c r="D592" s="47">
        <v>26</v>
      </c>
      <c r="E592" s="7" t="s">
        <v>979</v>
      </c>
      <c r="F592" s="60">
        <v>354</v>
      </c>
      <c r="G592" s="216">
        <v>142</v>
      </c>
      <c r="H592" s="99">
        <v>531</v>
      </c>
      <c r="I592" s="108">
        <v>708</v>
      </c>
    </row>
    <row r="593" spans="1:9" ht="26.25" x14ac:dyDescent="0.25">
      <c r="A593" s="18">
        <f t="shared" si="29"/>
        <v>538</v>
      </c>
      <c r="B593" s="7" t="s">
        <v>980</v>
      </c>
      <c r="C593" s="6">
        <v>74150.009999999995</v>
      </c>
      <c r="D593" s="6">
        <v>27</v>
      </c>
      <c r="E593" s="7" t="s">
        <v>980</v>
      </c>
      <c r="F593" s="60">
        <v>257</v>
      </c>
      <c r="G593" s="216">
        <v>103</v>
      </c>
      <c r="H593" s="99">
        <v>385.5</v>
      </c>
      <c r="I593" s="108">
        <v>514</v>
      </c>
    </row>
    <row r="594" spans="1:9" ht="27" thickBot="1" x14ac:dyDescent="0.3">
      <c r="A594" s="28">
        <f t="shared" si="29"/>
        <v>539</v>
      </c>
      <c r="B594" s="73" t="s">
        <v>981</v>
      </c>
      <c r="C594" s="48">
        <v>74160.009999999995</v>
      </c>
      <c r="D594" s="48">
        <v>28</v>
      </c>
      <c r="E594" s="73" t="s">
        <v>981</v>
      </c>
      <c r="F594" s="233">
        <v>396</v>
      </c>
      <c r="G594" s="210">
        <v>158.5</v>
      </c>
      <c r="H594" s="123">
        <v>594</v>
      </c>
      <c r="I594" s="125">
        <v>792</v>
      </c>
    </row>
    <row r="595" spans="1:9" ht="26.25" x14ac:dyDescent="0.25">
      <c r="A595" s="15">
        <f t="shared" si="29"/>
        <v>540</v>
      </c>
      <c r="B595" s="72" t="s">
        <v>982</v>
      </c>
      <c r="C595" s="47">
        <v>74150.02</v>
      </c>
      <c r="D595" s="47">
        <v>29</v>
      </c>
      <c r="E595" s="72" t="s">
        <v>982</v>
      </c>
      <c r="F595" s="127">
        <v>250</v>
      </c>
      <c r="G595" s="216">
        <v>100</v>
      </c>
      <c r="H595" s="109">
        <v>375</v>
      </c>
      <c r="I595" s="116">
        <v>500</v>
      </c>
    </row>
    <row r="596" spans="1:9" ht="26.25" x14ac:dyDescent="0.25">
      <c r="A596" s="18">
        <f t="shared" si="29"/>
        <v>541</v>
      </c>
      <c r="B596" s="72" t="s">
        <v>983</v>
      </c>
      <c r="C596" s="47">
        <v>74160.02</v>
      </c>
      <c r="D596" s="47">
        <v>30</v>
      </c>
      <c r="E596" s="72" t="s">
        <v>983</v>
      </c>
      <c r="F596" s="127">
        <v>354</v>
      </c>
      <c r="G596" s="216">
        <v>142</v>
      </c>
      <c r="H596" s="99">
        <v>531</v>
      </c>
      <c r="I596" s="108">
        <v>708</v>
      </c>
    </row>
    <row r="597" spans="1:9" ht="26.25" x14ac:dyDescent="0.25">
      <c r="A597" s="18">
        <f t="shared" si="29"/>
        <v>542</v>
      </c>
      <c r="B597" s="7" t="s">
        <v>984</v>
      </c>
      <c r="C597" s="6">
        <v>71250.009999999995</v>
      </c>
      <c r="D597" s="6">
        <v>31</v>
      </c>
      <c r="E597" s="7" t="s">
        <v>984</v>
      </c>
      <c r="F597" s="60">
        <v>257</v>
      </c>
      <c r="G597" s="216">
        <v>103</v>
      </c>
      <c r="H597" s="99">
        <v>385.5</v>
      </c>
      <c r="I597" s="108">
        <v>514</v>
      </c>
    </row>
    <row r="598" spans="1:9" ht="26.25" x14ac:dyDescent="0.25">
      <c r="A598" s="15">
        <f t="shared" si="29"/>
        <v>543</v>
      </c>
      <c r="B598" s="72" t="s">
        <v>985</v>
      </c>
      <c r="C598" s="47">
        <v>73200</v>
      </c>
      <c r="D598" s="47">
        <v>32</v>
      </c>
      <c r="E598" s="72" t="s">
        <v>985</v>
      </c>
      <c r="F598" s="127">
        <v>362</v>
      </c>
      <c r="G598" s="216">
        <v>145</v>
      </c>
      <c r="H598" s="99">
        <v>543</v>
      </c>
      <c r="I598" s="108">
        <v>724</v>
      </c>
    </row>
    <row r="599" spans="1:9" ht="26.25" x14ac:dyDescent="0.25">
      <c r="A599" s="15">
        <f t="shared" si="29"/>
        <v>544</v>
      </c>
      <c r="B599" s="72" t="s">
        <v>986</v>
      </c>
      <c r="C599" s="47">
        <v>73201</v>
      </c>
      <c r="D599" s="47">
        <v>33</v>
      </c>
      <c r="E599" s="72" t="s">
        <v>986</v>
      </c>
      <c r="F599" s="127">
        <v>460</v>
      </c>
      <c r="G599" s="216">
        <v>184</v>
      </c>
      <c r="H599" s="99">
        <v>690</v>
      </c>
      <c r="I599" s="108">
        <v>920</v>
      </c>
    </row>
    <row r="600" spans="1:9" ht="26.25" x14ac:dyDescent="0.25">
      <c r="A600" s="18">
        <f t="shared" si="29"/>
        <v>545</v>
      </c>
      <c r="B600" s="7" t="s">
        <v>987</v>
      </c>
      <c r="C600" s="6">
        <v>73200.06</v>
      </c>
      <c r="D600" s="6">
        <v>34</v>
      </c>
      <c r="E600" s="7" t="s">
        <v>987</v>
      </c>
      <c r="F600" s="60">
        <v>252</v>
      </c>
      <c r="G600" s="216">
        <v>101</v>
      </c>
      <c r="H600" s="99">
        <v>378</v>
      </c>
      <c r="I600" s="108">
        <v>504</v>
      </c>
    </row>
    <row r="601" spans="1:9" ht="26.25" x14ac:dyDescent="0.25">
      <c r="A601" s="18">
        <f t="shared" si="29"/>
        <v>546</v>
      </c>
      <c r="B601" s="7" t="s">
        <v>988</v>
      </c>
      <c r="C601" s="6">
        <v>73201.06</v>
      </c>
      <c r="D601" s="6">
        <v>35</v>
      </c>
      <c r="E601" s="7" t="s">
        <v>988</v>
      </c>
      <c r="F601" s="60">
        <v>383</v>
      </c>
      <c r="G601" s="208">
        <v>153.5</v>
      </c>
      <c r="H601" s="99">
        <v>574.5</v>
      </c>
      <c r="I601" s="108">
        <v>766</v>
      </c>
    </row>
    <row r="602" spans="1:9" ht="26.25" x14ac:dyDescent="0.25">
      <c r="A602" s="15">
        <f t="shared" si="29"/>
        <v>547</v>
      </c>
      <c r="B602" s="72" t="s">
        <v>989</v>
      </c>
      <c r="C602" s="47">
        <v>73200.03</v>
      </c>
      <c r="D602" s="47">
        <v>36</v>
      </c>
      <c r="E602" s="72" t="s">
        <v>989</v>
      </c>
      <c r="F602" s="127">
        <v>252</v>
      </c>
      <c r="G602" s="216">
        <v>101</v>
      </c>
      <c r="H602" s="109">
        <v>378</v>
      </c>
      <c r="I602" s="116">
        <v>504</v>
      </c>
    </row>
    <row r="603" spans="1:9" ht="26.25" x14ac:dyDescent="0.25">
      <c r="A603" s="15">
        <f t="shared" si="29"/>
        <v>548</v>
      </c>
      <c r="B603" s="72" t="s">
        <v>990</v>
      </c>
      <c r="C603" s="47">
        <v>73201.03</v>
      </c>
      <c r="D603" s="47">
        <v>37</v>
      </c>
      <c r="E603" s="72" t="s">
        <v>990</v>
      </c>
      <c r="F603" s="127">
        <v>383</v>
      </c>
      <c r="G603" s="216">
        <v>153.5</v>
      </c>
      <c r="H603" s="109">
        <v>574.5</v>
      </c>
      <c r="I603" s="116">
        <v>766</v>
      </c>
    </row>
    <row r="604" spans="1:9" ht="26.25" x14ac:dyDescent="0.25">
      <c r="A604" s="18">
        <f t="shared" si="29"/>
        <v>549</v>
      </c>
      <c r="B604" s="7" t="s">
        <v>991</v>
      </c>
      <c r="C604" s="6">
        <v>73200.039999999994</v>
      </c>
      <c r="D604" s="6">
        <v>38</v>
      </c>
      <c r="E604" s="7" t="s">
        <v>991</v>
      </c>
      <c r="F604" s="60">
        <v>252</v>
      </c>
      <c r="G604" s="216">
        <v>101</v>
      </c>
      <c r="H604" s="99">
        <v>378</v>
      </c>
      <c r="I604" s="108">
        <v>504</v>
      </c>
    </row>
    <row r="605" spans="1:9" ht="26.25" x14ac:dyDescent="0.25">
      <c r="A605" s="18">
        <f t="shared" si="29"/>
        <v>550</v>
      </c>
      <c r="B605" s="7" t="s">
        <v>992</v>
      </c>
      <c r="C605" s="6">
        <v>73201.039999999994</v>
      </c>
      <c r="D605" s="47">
        <v>39</v>
      </c>
      <c r="E605" s="7" t="s">
        <v>992</v>
      </c>
      <c r="F605" s="60">
        <v>383</v>
      </c>
      <c r="G605" s="216">
        <v>153.5</v>
      </c>
      <c r="H605" s="99">
        <v>574.5</v>
      </c>
      <c r="I605" s="108">
        <v>766</v>
      </c>
    </row>
    <row r="606" spans="1:9" ht="26.25" x14ac:dyDescent="0.25">
      <c r="A606" s="18">
        <f t="shared" si="29"/>
        <v>551</v>
      </c>
      <c r="B606" s="7" t="s">
        <v>993</v>
      </c>
      <c r="C606" s="6">
        <v>73700</v>
      </c>
      <c r="D606" s="6">
        <v>40</v>
      </c>
      <c r="E606" s="7" t="s">
        <v>993</v>
      </c>
      <c r="F606" s="60">
        <v>335</v>
      </c>
      <c r="G606" s="216">
        <v>134</v>
      </c>
      <c r="H606" s="99">
        <v>502.5</v>
      </c>
      <c r="I606" s="108">
        <v>670</v>
      </c>
    </row>
    <row r="607" spans="1:9" ht="26.25" x14ac:dyDescent="0.25">
      <c r="A607" s="18">
        <f t="shared" si="29"/>
        <v>552</v>
      </c>
      <c r="B607" s="7" t="s">
        <v>994</v>
      </c>
      <c r="C607" s="6">
        <v>73701</v>
      </c>
      <c r="D607" s="47">
        <v>41</v>
      </c>
      <c r="E607" s="7" t="s">
        <v>994</v>
      </c>
      <c r="F607" s="60">
        <v>436</v>
      </c>
      <c r="G607" s="216">
        <v>174.5</v>
      </c>
      <c r="H607" s="99">
        <v>654</v>
      </c>
      <c r="I607" s="108">
        <v>872</v>
      </c>
    </row>
    <row r="608" spans="1:9" ht="26.25" x14ac:dyDescent="0.25">
      <c r="A608" s="15">
        <f t="shared" si="29"/>
        <v>553</v>
      </c>
      <c r="B608" s="72" t="s">
        <v>995</v>
      </c>
      <c r="C608" s="47">
        <v>73700.02</v>
      </c>
      <c r="D608" s="6">
        <v>42</v>
      </c>
      <c r="E608" s="72" t="s">
        <v>995</v>
      </c>
      <c r="F608" s="127">
        <v>252</v>
      </c>
      <c r="G608" s="216">
        <v>101</v>
      </c>
      <c r="H608" s="109">
        <v>378</v>
      </c>
      <c r="I608" s="116">
        <v>504</v>
      </c>
    </row>
    <row r="609" spans="1:9" ht="26.25" x14ac:dyDescent="0.25">
      <c r="A609" s="15">
        <f t="shared" si="29"/>
        <v>554</v>
      </c>
      <c r="B609" s="72" t="s">
        <v>996</v>
      </c>
      <c r="C609" s="47">
        <v>73701.02</v>
      </c>
      <c r="D609" s="47">
        <v>43</v>
      </c>
      <c r="E609" s="72" t="s">
        <v>996</v>
      </c>
      <c r="F609" s="127">
        <v>383</v>
      </c>
      <c r="G609" s="216">
        <v>153.5</v>
      </c>
      <c r="H609" s="109">
        <v>574.5</v>
      </c>
      <c r="I609" s="116">
        <v>766</v>
      </c>
    </row>
    <row r="610" spans="1:9" ht="26.25" x14ac:dyDescent="0.25">
      <c r="A610" s="18">
        <f t="shared" si="29"/>
        <v>555</v>
      </c>
      <c r="B610" s="7" t="s">
        <v>997</v>
      </c>
      <c r="C610" s="6">
        <v>73700.03</v>
      </c>
      <c r="D610" s="6">
        <v>44</v>
      </c>
      <c r="E610" s="7" t="s">
        <v>997</v>
      </c>
      <c r="F610" s="60">
        <v>252</v>
      </c>
      <c r="G610" s="216">
        <v>101</v>
      </c>
      <c r="H610" s="99">
        <v>378</v>
      </c>
      <c r="I610" s="108">
        <v>504</v>
      </c>
    </row>
    <row r="611" spans="1:9" ht="26.25" x14ac:dyDescent="0.25">
      <c r="A611" s="18">
        <f t="shared" si="29"/>
        <v>556</v>
      </c>
      <c r="B611" s="7" t="s">
        <v>998</v>
      </c>
      <c r="C611" s="6">
        <v>73701.03</v>
      </c>
      <c r="D611" s="47">
        <v>45</v>
      </c>
      <c r="E611" s="7" t="s">
        <v>998</v>
      </c>
      <c r="F611" s="60">
        <v>383</v>
      </c>
      <c r="G611" s="216">
        <v>153.5</v>
      </c>
      <c r="H611" s="99">
        <v>574.5</v>
      </c>
      <c r="I611" s="108">
        <v>766</v>
      </c>
    </row>
    <row r="612" spans="1:9" ht="26.25" x14ac:dyDescent="0.25">
      <c r="A612" s="18">
        <f t="shared" si="29"/>
        <v>557</v>
      </c>
      <c r="B612" s="7" t="s">
        <v>999</v>
      </c>
      <c r="C612" s="6">
        <v>73700.039999999994</v>
      </c>
      <c r="D612" s="6">
        <v>46</v>
      </c>
      <c r="E612" s="7" t="s">
        <v>999</v>
      </c>
      <c r="F612" s="60">
        <v>252</v>
      </c>
      <c r="G612" s="216">
        <v>101</v>
      </c>
      <c r="H612" s="99">
        <v>378</v>
      </c>
      <c r="I612" s="108">
        <v>504</v>
      </c>
    </row>
    <row r="613" spans="1:9" ht="26.25" x14ac:dyDescent="0.25">
      <c r="A613" s="18">
        <f t="shared" si="29"/>
        <v>558</v>
      </c>
      <c r="B613" s="7" t="s">
        <v>1000</v>
      </c>
      <c r="C613" s="6">
        <v>73701.039999999994</v>
      </c>
      <c r="D613" s="6">
        <v>47</v>
      </c>
      <c r="E613" s="7" t="s">
        <v>1000</v>
      </c>
      <c r="F613" s="60">
        <v>383</v>
      </c>
      <c r="G613" s="208">
        <v>153.5</v>
      </c>
      <c r="H613" s="99">
        <v>574.5</v>
      </c>
      <c r="I613" s="108">
        <v>766</v>
      </c>
    </row>
    <row r="614" spans="1:9" ht="26.25" x14ac:dyDescent="0.25">
      <c r="A614" s="15">
        <f t="shared" si="29"/>
        <v>559</v>
      </c>
      <c r="B614" s="72" t="s">
        <v>1001</v>
      </c>
      <c r="C614" s="47">
        <v>73200.009999999995</v>
      </c>
      <c r="D614" s="47">
        <v>48</v>
      </c>
      <c r="E614" s="72" t="s">
        <v>1001</v>
      </c>
      <c r="F614" s="127">
        <v>252</v>
      </c>
      <c r="G614" s="216">
        <v>101</v>
      </c>
      <c r="H614" s="109">
        <v>378</v>
      </c>
      <c r="I614" s="116">
        <v>504</v>
      </c>
    </row>
    <row r="615" spans="1:9" ht="26.25" x14ac:dyDescent="0.25">
      <c r="A615" s="18">
        <f t="shared" si="29"/>
        <v>560</v>
      </c>
      <c r="B615" s="7" t="s">
        <v>1002</v>
      </c>
      <c r="C615" s="6">
        <v>73201.009999999995</v>
      </c>
      <c r="D615" s="47">
        <v>49</v>
      </c>
      <c r="E615" s="7" t="s">
        <v>1002</v>
      </c>
      <c r="F615" s="60">
        <v>383</v>
      </c>
      <c r="G615" s="216">
        <v>153.5</v>
      </c>
      <c r="H615" s="99">
        <v>574.5</v>
      </c>
      <c r="I615" s="108">
        <v>766</v>
      </c>
    </row>
    <row r="616" spans="1:9" ht="26.25" x14ac:dyDescent="0.25">
      <c r="A616" s="18">
        <f t="shared" si="29"/>
        <v>561</v>
      </c>
      <c r="B616" s="7" t="s">
        <v>1003</v>
      </c>
      <c r="C616" s="6">
        <v>73200.02</v>
      </c>
      <c r="D616" s="6">
        <v>50</v>
      </c>
      <c r="E616" s="7" t="s">
        <v>1003</v>
      </c>
      <c r="F616" s="60">
        <v>252</v>
      </c>
      <c r="G616" s="216">
        <v>101</v>
      </c>
      <c r="H616" s="99">
        <v>378</v>
      </c>
      <c r="I616" s="108">
        <v>504</v>
      </c>
    </row>
    <row r="617" spans="1:9" ht="26.25" x14ac:dyDescent="0.25">
      <c r="A617" s="18">
        <f t="shared" si="29"/>
        <v>562</v>
      </c>
      <c r="B617" s="72" t="s">
        <v>1004</v>
      </c>
      <c r="C617" s="47">
        <v>73201.02</v>
      </c>
      <c r="D617" s="47">
        <v>51</v>
      </c>
      <c r="E617" s="72" t="s">
        <v>1004</v>
      </c>
      <c r="F617" s="127">
        <v>383</v>
      </c>
      <c r="G617" s="216">
        <v>153.5</v>
      </c>
      <c r="H617" s="99">
        <v>574.5</v>
      </c>
      <c r="I617" s="108">
        <v>766</v>
      </c>
    </row>
    <row r="618" spans="1:9" ht="26.25" x14ac:dyDescent="0.25">
      <c r="A618" s="18">
        <f t="shared" si="29"/>
        <v>563</v>
      </c>
      <c r="B618" s="7" t="s">
        <v>1005</v>
      </c>
      <c r="C618" s="6">
        <v>73700.05</v>
      </c>
      <c r="D618" s="6">
        <v>52</v>
      </c>
      <c r="E618" s="7" t="s">
        <v>1005</v>
      </c>
      <c r="F618" s="60">
        <v>253</v>
      </c>
      <c r="G618" s="216">
        <v>101.5</v>
      </c>
      <c r="H618" s="99">
        <v>379.5</v>
      </c>
      <c r="I618" s="108">
        <v>506</v>
      </c>
    </row>
    <row r="619" spans="1:9" ht="26.25" x14ac:dyDescent="0.25">
      <c r="A619" s="18">
        <f t="shared" si="29"/>
        <v>564</v>
      </c>
      <c r="B619" s="7" t="s">
        <v>1006</v>
      </c>
      <c r="C619" s="6">
        <v>73701.05</v>
      </c>
      <c r="D619" s="47">
        <v>53</v>
      </c>
      <c r="E619" s="7" t="s">
        <v>1006</v>
      </c>
      <c r="F619" s="60">
        <v>383</v>
      </c>
      <c r="G619" s="216">
        <v>153.5</v>
      </c>
      <c r="H619" s="99">
        <v>574.5</v>
      </c>
      <c r="I619" s="108">
        <v>766</v>
      </c>
    </row>
    <row r="620" spans="1:9" ht="26.25" x14ac:dyDescent="0.25">
      <c r="A620" s="18">
        <f t="shared" si="29"/>
        <v>565</v>
      </c>
      <c r="B620" s="7" t="s">
        <v>1007</v>
      </c>
      <c r="C620" s="6">
        <v>73200.05</v>
      </c>
      <c r="D620" s="6">
        <v>54</v>
      </c>
      <c r="E620" s="7" t="s">
        <v>1007</v>
      </c>
      <c r="F620" s="60">
        <v>253</v>
      </c>
      <c r="G620" s="216">
        <v>101.5</v>
      </c>
      <c r="H620" s="99">
        <v>379.5</v>
      </c>
      <c r="I620" s="108">
        <v>506</v>
      </c>
    </row>
    <row r="621" spans="1:9" ht="26.25" x14ac:dyDescent="0.25">
      <c r="A621" s="15">
        <f t="shared" si="29"/>
        <v>566</v>
      </c>
      <c r="B621" s="72" t="s">
        <v>1008</v>
      </c>
      <c r="C621" s="47">
        <v>73201.05</v>
      </c>
      <c r="D621" s="47">
        <v>55</v>
      </c>
      <c r="E621" s="72" t="s">
        <v>1008</v>
      </c>
      <c r="F621" s="127">
        <v>383</v>
      </c>
      <c r="G621" s="216">
        <v>153.5</v>
      </c>
      <c r="H621" s="109">
        <v>574.5</v>
      </c>
      <c r="I621" s="116">
        <v>766</v>
      </c>
    </row>
    <row r="622" spans="1:9" ht="26.25" x14ac:dyDescent="0.25">
      <c r="A622" s="18">
        <f t="shared" si="29"/>
        <v>567</v>
      </c>
      <c r="B622" s="7" t="s">
        <v>1009</v>
      </c>
      <c r="C622" s="6">
        <v>73700.009999999995</v>
      </c>
      <c r="D622" s="6">
        <v>56</v>
      </c>
      <c r="E622" s="7" t="s">
        <v>1009</v>
      </c>
      <c r="F622" s="60">
        <v>253</v>
      </c>
      <c r="G622" s="216">
        <v>101.5</v>
      </c>
      <c r="H622" s="99">
        <v>379.5</v>
      </c>
      <c r="I622" s="108">
        <v>506</v>
      </c>
    </row>
    <row r="623" spans="1:9" ht="26.25" x14ac:dyDescent="0.25">
      <c r="A623" s="18">
        <f t="shared" si="29"/>
        <v>568</v>
      </c>
      <c r="B623" s="7" t="s">
        <v>1010</v>
      </c>
      <c r="C623" s="6">
        <v>73701.009999999995</v>
      </c>
      <c r="D623" s="47">
        <v>57</v>
      </c>
      <c r="E623" s="7" t="s">
        <v>1010</v>
      </c>
      <c r="F623" s="60">
        <v>383</v>
      </c>
      <c r="G623" s="216">
        <v>153.5</v>
      </c>
      <c r="H623" s="99">
        <v>574.5</v>
      </c>
      <c r="I623" s="108">
        <v>766</v>
      </c>
    </row>
    <row r="624" spans="1:9" ht="26.25" x14ac:dyDescent="0.25">
      <c r="A624" s="18">
        <f t="shared" si="29"/>
        <v>569</v>
      </c>
      <c r="B624" s="7" t="s">
        <v>1011</v>
      </c>
      <c r="C624" s="6">
        <v>72131.009999999995</v>
      </c>
      <c r="D624" s="6">
        <v>58</v>
      </c>
      <c r="E624" s="7" t="s">
        <v>1011</v>
      </c>
      <c r="F624" s="60">
        <v>352</v>
      </c>
      <c r="G624" s="216">
        <v>141</v>
      </c>
      <c r="H624" s="99">
        <v>528</v>
      </c>
      <c r="I624" s="108">
        <v>704</v>
      </c>
    </row>
    <row r="625" spans="1:9" ht="27.75" customHeight="1" x14ac:dyDescent="0.25">
      <c r="A625" s="18">
        <f t="shared" si="29"/>
        <v>570</v>
      </c>
      <c r="B625" s="7" t="s">
        <v>1012</v>
      </c>
      <c r="C625" s="6">
        <v>72132.009999999995</v>
      </c>
      <c r="D625" s="47">
        <v>59</v>
      </c>
      <c r="E625" s="7" t="s">
        <v>1012</v>
      </c>
      <c r="F625" s="60">
        <v>455</v>
      </c>
      <c r="G625" s="216">
        <v>182</v>
      </c>
      <c r="H625" s="99">
        <v>682.5</v>
      </c>
      <c r="I625" s="108">
        <v>910</v>
      </c>
    </row>
    <row r="626" spans="1:9" ht="26.25" x14ac:dyDescent="0.25">
      <c r="A626" s="18">
        <f t="shared" si="29"/>
        <v>571</v>
      </c>
      <c r="B626" s="7" t="s">
        <v>1013</v>
      </c>
      <c r="C626" s="6">
        <v>71250</v>
      </c>
      <c r="D626" s="6">
        <v>60</v>
      </c>
      <c r="E626" s="7" t="s">
        <v>1013</v>
      </c>
      <c r="F626" s="60">
        <v>254</v>
      </c>
      <c r="G626" s="216">
        <v>102</v>
      </c>
      <c r="H626" s="99">
        <v>381</v>
      </c>
      <c r="I626" s="108">
        <v>508</v>
      </c>
    </row>
    <row r="627" spans="1:9" ht="26.25" x14ac:dyDescent="0.25">
      <c r="A627" s="18">
        <f t="shared" si="29"/>
        <v>572</v>
      </c>
      <c r="B627" s="7" t="s">
        <v>1014</v>
      </c>
      <c r="C627" s="6">
        <v>71260</v>
      </c>
      <c r="D627" s="47">
        <v>61</v>
      </c>
      <c r="E627" s="7" t="s">
        <v>1014</v>
      </c>
      <c r="F627" s="60">
        <v>367</v>
      </c>
      <c r="G627" s="216">
        <v>147</v>
      </c>
      <c r="H627" s="99">
        <v>550.5</v>
      </c>
      <c r="I627" s="108">
        <v>734</v>
      </c>
    </row>
    <row r="628" spans="1:9" ht="26.25" x14ac:dyDescent="0.25">
      <c r="A628" s="18">
        <f t="shared" si="29"/>
        <v>573</v>
      </c>
      <c r="B628" s="85" t="s">
        <v>1015</v>
      </c>
      <c r="C628" s="84">
        <v>77057</v>
      </c>
      <c r="D628" s="6">
        <v>62</v>
      </c>
      <c r="E628" s="85" t="s">
        <v>1015</v>
      </c>
      <c r="F628" s="60">
        <v>85</v>
      </c>
      <c r="G628" s="216">
        <v>34</v>
      </c>
      <c r="H628" s="99">
        <v>127.5</v>
      </c>
      <c r="I628" s="108">
        <v>170</v>
      </c>
    </row>
    <row r="629" spans="1:9" x14ac:dyDescent="0.25">
      <c r="A629" s="18">
        <f t="shared" si="29"/>
        <v>574</v>
      </c>
      <c r="B629" s="85" t="s">
        <v>1016</v>
      </c>
      <c r="C629" s="84">
        <v>77056</v>
      </c>
      <c r="D629" s="47">
        <v>63</v>
      </c>
      <c r="E629" s="85" t="s">
        <v>1016</v>
      </c>
      <c r="F629" s="60">
        <v>85</v>
      </c>
      <c r="G629" s="216">
        <v>34</v>
      </c>
      <c r="H629" s="99">
        <v>127.5</v>
      </c>
      <c r="I629" s="108">
        <v>170</v>
      </c>
    </row>
    <row r="630" spans="1:9" x14ac:dyDescent="0.25">
      <c r="A630" s="18">
        <f t="shared" si="29"/>
        <v>575</v>
      </c>
      <c r="B630" s="86" t="s">
        <v>1017</v>
      </c>
      <c r="C630" s="84">
        <v>77055</v>
      </c>
      <c r="D630" s="6">
        <v>64</v>
      </c>
      <c r="E630" s="86" t="s">
        <v>1017</v>
      </c>
      <c r="F630" s="60">
        <v>56</v>
      </c>
      <c r="G630" s="216">
        <v>22.5</v>
      </c>
      <c r="H630" s="99">
        <v>84</v>
      </c>
      <c r="I630" s="108">
        <v>112</v>
      </c>
    </row>
    <row r="631" spans="1:9" ht="40.5" customHeight="1" thickBot="1" x14ac:dyDescent="0.3">
      <c r="A631" s="28">
        <f>+A630+1</f>
        <v>576</v>
      </c>
      <c r="B631" s="73" t="s">
        <v>1018</v>
      </c>
      <c r="C631" s="48">
        <v>71275</v>
      </c>
      <c r="D631" s="48">
        <v>65</v>
      </c>
      <c r="E631" s="73" t="s">
        <v>1018</v>
      </c>
      <c r="F631" s="67">
        <v>586</v>
      </c>
      <c r="G631" s="210">
        <v>234.5</v>
      </c>
      <c r="H631" s="123">
        <v>879</v>
      </c>
      <c r="I631" s="142">
        <v>1172</v>
      </c>
    </row>
    <row r="632" spans="1:9" ht="51.75" x14ac:dyDescent="0.25">
      <c r="A632" s="15">
        <f>+A631+1</f>
        <v>577</v>
      </c>
      <c r="B632" s="72" t="s">
        <v>1395</v>
      </c>
      <c r="C632" s="175">
        <v>70496</v>
      </c>
      <c r="D632" s="47">
        <v>66</v>
      </c>
      <c r="E632" s="72" t="s">
        <v>1395</v>
      </c>
      <c r="F632" s="127">
        <v>554</v>
      </c>
      <c r="G632" s="216">
        <v>222</v>
      </c>
      <c r="H632" s="109">
        <v>831</v>
      </c>
      <c r="I632" s="252">
        <v>1108</v>
      </c>
    </row>
    <row r="633" spans="1:9" x14ac:dyDescent="0.25">
      <c r="A633" s="18">
        <f t="shared" ref="A633:A638" si="30">+A632+1</f>
        <v>578</v>
      </c>
      <c r="B633" s="7" t="s">
        <v>1396</v>
      </c>
      <c r="C633" s="84">
        <v>75680</v>
      </c>
      <c r="D633" s="6">
        <v>67</v>
      </c>
      <c r="E633" s="7" t="s">
        <v>1396</v>
      </c>
      <c r="F633" s="60">
        <v>576</v>
      </c>
      <c r="G633" s="216">
        <v>230.5</v>
      </c>
      <c r="H633" s="99">
        <v>864</v>
      </c>
      <c r="I633" s="101">
        <v>1152</v>
      </c>
    </row>
    <row r="634" spans="1:9" ht="51.75" x14ac:dyDescent="0.25">
      <c r="A634" s="15">
        <f t="shared" si="30"/>
        <v>579</v>
      </c>
      <c r="B634" s="72" t="s">
        <v>1397</v>
      </c>
      <c r="C634" s="175">
        <v>74174</v>
      </c>
      <c r="D634" s="47">
        <v>68</v>
      </c>
      <c r="E634" s="72" t="s">
        <v>1397</v>
      </c>
      <c r="F634" s="127">
        <v>569</v>
      </c>
      <c r="G634" s="216">
        <v>228</v>
      </c>
      <c r="H634" s="99">
        <v>853.5</v>
      </c>
      <c r="I634" s="101">
        <v>1138</v>
      </c>
    </row>
    <row r="635" spans="1:9" ht="51.75" x14ac:dyDescent="0.25">
      <c r="A635" s="18">
        <f t="shared" si="30"/>
        <v>580</v>
      </c>
      <c r="B635" s="7" t="s">
        <v>1398</v>
      </c>
      <c r="C635" s="84">
        <v>72191</v>
      </c>
      <c r="D635" s="6">
        <v>69</v>
      </c>
      <c r="E635" s="7" t="s">
        <v>1398</v>
      </c>
      <c r="F635" s="60">
        <v>591.5</v>
      </c>
      <c r="G635" s="208">
        <v>237</v>
      </c>
      <c r="H635" s="99">
        <v>887.5</v>
      </c>
      <c r="I635" s="101">
        <v>1183</v>
      </c>
    </row>
    <row r="636" spans="1:9" ht="15.75" customHeight="1" x14ac:dyDescent="0.25">
      <c r="A636" s="15">
        <f t="shared" si="30"/>
        <v>581</v>
      </c>
      <c r="B636" s="72" t="s">
        <v>1399</v>
      </c>
      <c r="C636" s="175">
        <v>75724</v>
      </c>
      <c r="D636" s="47">
        <v>70</v>
      </c>
      <c r="E636" s="72" t="s">
        <v>1399</v>
      </c>
      <c r="F636" s="127">
        <v>591.5</v>
      </c>
      <c r="G636" s="216">
        <v>237</v>
      </c>
      <c r="H636" s="109">
        <v>887.5</v>
      </c>
      <c r="I636" s="252">
        <v>1183</v>
      </c>
    </row>
    <row r="637" spans="1:9" ht="51.75" x14ac:dyDescent="0.25">
      <c r="A637" s="15">
        <f t="shared" si="30"/>
        <v>582</v>
      </c>
      <c r="B637" s="141" t="s">
        <v>1400</v>
      </c>
      <c r="C637" s="140">
        <v>73206</v>
      </c>
      <c r="D637" s="6">
        <v>71</v>
      </c>
      <c r="E637" s="141" t="s">
        <v>1400</v>
      </c>
      <c r="F637" s="60">
        <v>617</v>
      </c>
      <c r="G637" s="216">
        <v>247</v>
      </c>
      <c r="H637" s="99">
        <v>925.5</v>
      </c>
      <c r="I637" s="101">
        <v>1234</v>
      </c>
    </row>
    <row r="638" spans="1:9" ht="65.25" thickBot="1" x14ac:dyDescent="0.3">
      <c r="A638" s="15">
        <f t="shared" si="30"/>
        <v>583</v>
      </c>
      <c r="B638" s="73" t="s">
        <v>1401</v>
      </c>
      <c r="C638" s="48">
        <v>75635</v>
      </c>
      <c r="D638" s="6">
        <v>72</v>
      </c>
      <c r="E638" s="198" t="s">
        <v>1401</v>
      </c>
      <c r="F638" s="67">
        <v>634</v>
      </c>
      <c r="G638" s="212">
        <v>254</v>
      </c>
      <c r="H638" s="123">
        <v>951</v>
      </c>
      <c r="I638" s="142">
        <v>1268</v>
      </c>
    </row>
    <row r="639" spans="1:9" ht="15.75" thickBot="1" x14ac:dyDescent="0.3">
      <c r="A639" s="21"/>
      <c r="B639" s="271" t="s">
        <v>1019</v>
      </c>
      <c r="C639" s="272"/>
      <c r="D639" s="272"/>
      <c r="E639" s="272"/>
      <c r="F639" s="227"/>
      <c r="G639" s="204"/>
      <c r="H639" s="106"/>
      <c r="I639" s="130"/>
    </row>
    <row r="640" spans="1:9" ht="39" x14ac:dyDescent="0.25">
      <c r="A640" s="18">
        <f>+A638+1</f>
        <v>584</v>
      </c>
      <c r="B640" s="154" t="s">
        <v>1020</v>
      </c>
      <c r="C640" s="6">
        <v>76700</v>
      </c>
      <c r="D640" s="6">
        <v>1</v>
      </c>
      <c r="E640" s="137" t="s">
        <v>1021</v>
      </c>
      <c r="F640" s="43">
        <v>47</v>
      </c>
      <c r="G640" s="216">
        <v>19</v>
      </c>
      <c r="H640" s="99">
        <v>70.5</v>
      </c>
      <c r="I640" s="108">
        <v>94</v>
      </c>
    </row>
    <row r="641" spans="1:10" ht="26.25" x14ac:dyDescent="0.25">
      <c r="A641" s="18">
        <f t="shared" ref="A641:A686" si="31">+A640+1</f>
        <v>585</v>
      </c>
      <c r="B641" s="154" t="s">
        <v>1022</v>
      </c>
      <c r="C641" s="47">
        <v>76705</v>
      </c>
      <c r="D641" s="6">
        <v>2</v>
      </c>
      <c r="E641" s="137" t="s">
        <v>1023</v>
      </c>
      <c r="F641" s="43">
        <v>33</v>
      </c>
      <c r="G641" s="216">
        <v>13.5</v>
      </c>
      <c r="H641" s="60">
        <v>49.5</v>
      </c>
      <c r="I641" s="61">
        <v>66</v>
      </c>
      <c r="J641" s="8"/>
    </row>
    <row r="642" spans="1:10" ht="26.25" x14ac:dyDescent="0.25">
      <c r="A642" s="18">
        <f t="shared" si="31"/>
        <v>586</v>
      </c>
      <c r="B642" s="45" t="s">
        <v>1024</v>
      </c>
      <c r="C642" s="47">
        <v>76645</v>
      </c>
      <c r="D642" s="6">
        <v>3</v>
      </c>
      <c r="E642" s="2" t="s">
        <v>1025</v>
      </c>
      <c r="F642" s="117">
        <v>33</v>
      </c>
      <c r="G642" s="216">
        <v>13.5</v>
      </c>
      <c r="H642" s="109">
        <v>49.5</v>
      </c>
      <c r="I642" s="116">
        <v>66</v>
      </c>
    </row>
    <row r="643" spans="1:10" ht="55.5" customHeight="1" x14ac:dyDescent="0.25">
      <c r="A643" s="18">
        <f t="shared" si="31"/>
        <v>587</v>
      </c>
      <c r="B643" s="187" t="s">
        <v>1026</v>
      </c>
      <c r="C643" s="79">
        <v>76805</v>
      </c>
      <c r="D643" s="6">
        <v>4</v>
      </c>
      <c r="E643" s="2" t="s">
        <v>1447</v>
      </c>
      <c r="F643" s="43">
        <v>57.5</v>
      </c>
      <c r="G643" s="216">
        <v>23</v>
      </c>
      <c r="H643" s="99">
        <v>86.5</v>
      </c>
      <c r="I643" s="108">
        <v>115</v>
      </c>
    </row>
    <row r="644" spans="1:10" x14ac:dyDescent="0.25">
      <c r="A644" s="15">
        <f>+A643+1</f>
        <v>588</v>
      </c>
      <c r="B644" s="139" t="s">
        <v>1028</v>
      </c>
      <c r="C644" s="47">
        <v>76830</v>
      </c>
      <c r="D644" s="6">
        <v>5</v>
      </c>
      <c r="E644" s="139" t="s">
        <v>1028</v>
      </c>
      <c r="F644" s="117">
        <v>30</v>
      </c>
      <c r="G644" s="216">
        <v>12</v>
      </c>
      <c r="H644" s="109">
        <v>45</v>
      </c>
      <c r="I644" s="116">
        <v>60</v>
      </c>
    </row>
    <row r="645" spans="1:10" x14ac:dyDescent="0.25">
      <c r="A645" s="18">
        <f t="shared" si="31"/>
        <v>589</v>
      </c>
      <c r="B645" s="2" t="s">
        <v>1029</v>
      </c>
      <c r="C645" s="6">
        <v>76770.009999999995</v>
      </c>
      <c r="D645" s="6">
        <v>6</v>
      </c>
      <c r="E645" s="2" t="s">
        <v>1029</v>
      </c>
      <c r="F645" s="43">
        <v>45.5</v>
      </c>
      <c r="G645" s="216">
        <v>18.5</v>
      </c>
      <c r="H645" s="99">
        <v>68.5</v>
      </c>
      <c r="I645" s="108">
        <v>91</v>
      </c>
    </row>
    <row r="646" spans="1:10" ht="15" customHeight="1" x14ac:dyDescent="0.25">
      <c r="A646" s="15">
        <f t="shared" si="31"/>
        <v>590</v>
      </c>
      <c r="B646" s="2" t="s">
        <v>1495</v>
      </c>
      <c r="C646" s="47">
        <v>76775.009999999995</v>
      </c>
      <c r="D646" s="6">
        <v>7</v>
      </c>
      <c r="E646" s="2" t="s">
        <v>1487</v>
      </c>
      <c r="F646" s="117">
        <v>52.5</v>
      </c>
      <c r="G646" s="216">
        <v>21</v>
      </c>
      <c r="H646" s="109">
        <v>79</v>
      </c>
      <c r="I646" s="116">
        <v>105</v>
      </c>
    </row>
    <row r="647" spans="1:10" ht="15" customHeight="1" x14ac:dyDescent="0.25">
      <c r="A647" s="15">
        <f>+A646+1</f>
        <v>591</v>
      </c>
      <c r="B647" s="173" t="s">
        <v>1488</v>
      </c>
      <c r="C647" s="47">
        <v>76604.03</v>
      </c>
      <c r="D647" s="6">
        <v>8</v>
      </c>
      <c r="E647" s="2" t="s">
        <v>1489</v>
      </c>
      <c r="F647" s="117">
        <v>39</v>
      </c>
      <c r="G647" s="216">
        <v>16</v>
      </c>
      <c r="H647" s="109">
        <v>58.5</v>
      </c>
      <c r="I647" s="116">
        <v>78</v>
      </c>
    </row>
    <row r="648" spans="1:10" ht="26.25" x14ac:dyDescent="0.25">
      <c r="A648" s="18">
        <f>+A647+1</f>
        <v>592</v>
      </c>
      <c r="B648" s="41" t="s">
        <v>1031</v>
      </c>
      <c r="C648" s="79">
        <v>78730</v>
      </c>
      <c r="D648" s="6">
        <v>9</v>
      </c>
      <c r="E648" s="2" t="s">
        <v>1448</v>
      </c>
      <c r="F648" s="43">
        <v>45.5</v>
      </c>
      <c r="G648" s="216">
        <v>18.5</v>
      </c>
      <c r="H648" s="99">
        <v>68.5</v>
      </c>
      <c r="I648" s="108">
        <v>91</v>
      </c>
    </row>
    <row r="649" spans="1:10" ht="26.25" x14ac:dyDescent="0.25">
      <c r="A649" s="18">
        <f>+A648+1</f>
        <v>593</v>
      </c>
      <c r="B649" s="41" t="s">
        <v>1027</v>
      </c>
      <c r="C649" s="79">
        <v>76775</v>
      </c>
      <c r="D649" s="6">
        <v>10</v>
      </c>
      <c r="E649" s="2" t="s">
        <v>1030</v>
      </c>
      <c r="F649" s="43">
        <v>47</v>
      </c>
      <c r="G649" s="216">
        <v>19</v>
      </c>
      <c r="H649" s="99">
        <v>70.5</v>
      </c>
      <c r="I649" s="108">
        <v>94</v>
      </c>
    </row>
    <row r="650" spans="1:10" x14ac:dyDescent="0.25">
      <c r="A650" s="18">
        <f>+A649+1</f>
        <v>594</v>
      </c>
      <c r="B650" s="137" t="s">
        <v>1496</v>
      </c>
      <c r="C650" s="6">
        <v>76870</v>
      </c>
      <c r="D650" s="6">
        <v>11</v>
      </c>
      <c r="E650" s="137" t="s">
        <v>1032</v>
      </c>
      <c r="F650" s="43">
        <v>41.5</v>
      </c>
      <c r="G650" s="216">
        <v>17</v>
      </c>
      <c r="H650" s="60">
        <v>62.5</v>
      </c>
      <c r="I650" s="61">
        <v>83</v>
      </c>
    </row>
    <row r="651" spans="1:10" ht="79.5" customHeight="1" x14ac:dyDescent="0.25">
      <c r="A651" s="18">
        <f t="shared" si="31"/>
        <v>595</v>
      </c>
      <c r="B651" s="45" t="s">
        <v>1033</v>
      </c>
      <c r="C651" s="6">
        <v>76506</v>
      </c>
      <c r="D651" s="6">
        <v>12</v>
      </c>
      <c r="E651" s="2" t="s">
        <v>1372</v>
      </c>
      <c r="F651" s="43">
        <v>33</v>
      </c>
      <c r="G651" s="216">
        <v>13.5</v>
      </c>
      <c r="H651" s="99">
        <v>49.5</v>
      </c>
      <c r="I651" s="108">
        <v>66</v>
      </c>
      <c r="J651" s="32"/>
    </row>
    <row r="652" spans="1:10" x14ac:dyDescent="0.25">
      <c r="A652" s="15">
        <f t="shared" si="31"/>
        <v>596</v>
      </c>
      <c r="B652" s="2" t="s">
        <v>1035</v>
      </c>
      <c r="C652" s="47">
        <v>76536.03</v>
      </c>
      <c r="D652" s="6">
        <v>13</v>
      </c>
      <c r="E652" s="2" t="s">
        <v>1497</v>
      </c>
      <c r="F652" s="117">
        <v>33</v>
      </c>
      <c r="G652" s="216">
        <v>13.5</v>
      </c>
      <c r="H652" s="109">
        <v>49.5</v>
      </c>
      <c r="I652" s="116">
        <v>66</v>
      </c>
    </row>
    <row r="653" spans="1:10" ht="39" x14ac:dyDescent="0.25">
      <c r="A653" s="18">
        <f t="shared" si="31"/>
        <v>597</v>
      </c>
      <c r="B653" s="199" t="s">
        <v>1494</v>
      </c>
      <c r="C653" s="6">
        <v>76873</v>
      </c>
      <c r="D653" s="6">
        <v>14</v>
      </c>
      <c r="E653" s="2" t="s">
        <v>1449</v>
      </c>
      <c r="F653" s="43">
        <v>52.5</v>
      </c>
      <c r="G653" s="216">
        <v>21</v>
      </c>
      <c r="H653" s="99">
        <v>79</v>
      </c>
      <c r="I653" s="108">
        <v>105</v>
      </c>
    </row>
    <row r="654" spans="1:10" ht="51.75" x14ac:dyDescent="0.25">
      <c r="A654" s="18">
        <f t="shared" si="31"/>
        <v>598</v>
      </c>
      <c r="B654" s="45" t="s">
        <v>1036</v>
      </c>
      <c r="C654" s="6">
        <v>76885</v>
      </c>
      <c r="D654" s="6">
        <v>15</v>
      </c>
      <c r="E654" s="2" t="s">
        <v>1037</v>
      </c>
      <c r="F654" s="43">
        <v>39</v>
      </c>
      <c r="G654" s="216">
        <v>16</v>
      </c>
      <c r="H654" s="99">
        <v>58.5</v>
      </c>
      <c r="I654" s="108">
        <v>78</v>
      </c>
    </row>
    <row r="655" spans="1:10" ht="39" x14ac:dyDescent="0.25">
      <c r="A655" s="18">
        <f t="shared" si="31"/>
        <v>599</v>
      </c>
      <c r="B655" s="2" t="s">
        <v>1038</v>
      </c>
      <c r="C655" s="6">
        <v>76536</v>
      </c>
      <c r="D655" s="6">
        <v>16</v>
      </c>
      <c r="E655" s="2" t="s">
        <v>1039</v>
      </c>
      <c r="F655" s="43">
        <v>39</v>
      </c>
      <c r="G655" s="216">
        <v>16</v>
      </c>
      <c r="H655" s="99">
        <v>58.5</v>
      </c>
      <c r="I655" s="108">
        <v>78</v>
      </c>
    </row>
    <row r="656" spans="1:10" ht="39" x14ac:dyDescent="0.25">
      <c r="A656" s="18">
        <f t="shared" si="31"/>
        <v>600</v>
      </c>
      <c r="B656" s="137" t="s">
        <v>1040</v>
      </c>
      <c r="C656" s="47">
        <v>76942</v>
      </c>
      <c r="D656" s="6">
        <v>17</v>
      </c>
      <c r="E656" s="137" t="s">
        <v>1041</v>
      </c>
      <c r="F656" s="117">
        <v>53</v>
      </c>
      <c r="G656" s="216">
        <v>21.5</v>
      </c>
      <c r="H656" s="60">
        <v>79.5</v>
      </c>
      <c r="I656" s="61">
        <v>106</v>
      </c>
    </row>
    <row r="657" spans="1:9" ht="26.25" x14ac:dyDescent="0.25">
      <c r="A657" s="18">
        <f t="shared" si="31"/>
        <v>601</v>
      </c>
      <c r="B657" s="2" t="s">
        <v>1042</v>
      </c>
      <c r="C657" s="6">
        <v>76776</v>
      </c>
      <c r="D657" s="6">
        <v>18</v>
      </c>
      <c r="E657" s="2" t="s">
        <v>1043</v>
      </c>
      <c r="F657" s="43">
        <v>67</v>
      </c>
      <c r="G657" s="216">
        <v>27</v>
      </c>
      <c r="H657" s="99">
        <v>100.5</v>
      </c>
      <c r="I657" s="108">
        <v>134</v>
      </c>
    </row>
    <row r="658" spans="1:9" x14ac:dyDescent="0.25">
      <c r="A658" s="18">
        <f t="shared" si="31"/>
        <v>602</v>
      </c>
      <c r="B658" s="2" t="s">
        <v>1044</v>
      </c>
      <c r="C658" s="47">
        <v>76604.02</v>
      </c>
      <c r="D658" s="6">
        <v>19</v>
      </c>
      <c r="E658" s="2" t="s">
        <v>1045</v>
      </c>
      <c r="F658" s="43">
        <v>39</v>
      </c>
      <c r="G658" s="216">
        <v>16</v>
      </c>
      <c r="H658" s="99">
        <v>58.5</v>
      </c>
      <c r="I658" s="108">
        <v>78</v>
      </c>
    </row>
    <row r="659" spans="1:9" x14ac:dyDescent="0.25">
      <c r="A659" s="18">
        <f t="shared" si="31"/>
        <v>603</v>
      </c>
      <c r="B659" s="2" t="s">
        <v>1046</v>
      </c>
      <c r="C659" s="6">
        <v>76880.009999999995</v>
      </c>
      <c r="D659" s="6">
        <v>20</v>
      </c>
      <c r="E659" s="2" t="s">
        <v>1047</v>
      </c>
      <c r="F659" s="43">
        <v>39</v>
      </c>
      <c r="G659" s="216">
        <v>16</v>
      </c>
      <c r="H659" s="99">
        <v>58.5</v>
      </c>
      <c r="I659" s="108">
        <v>78</v>
      </c>
    </row>
    <row r="660" spans="1:9" x14ac:dyDescent="0.25">
      <c r="A660" s="18">
        <f t="shared" si="31"/>
        <v>604</v>
      </c>
      <c r="B660" s="2" t="s">
        <v>1048</v>
      </c>
      <c r="C660" s="6">
        <v>76880.02</v>
      </c>
      <c r="D660" s="6">
        <v>21</v>
      </c>
      <c r="E660" s="2" t="s">
        <v>1387</v>
      </c>
      <c r="F660" s="43">
        <v>39</v>
      </c>
      <c r="G660" s="216">
        <v>16</v>
      </c>
      <c r="H660" s="99">
        <v>58.5</v>
      </c>
      <c r="I660" s="108">
        <v>78</v>
      </c>
    </row>
    <row r="661" spans="1:9" ht="27" thickBot="1" x14ac:dyDescent="0.3">
      <c r="A661" s="28">
        <f>+A660+1</f>
        <v>605</v>
      </c>
      <c r="B661" s="34" t="s">
        <v>1500</v>
      </c>
      <c r="C661" s="48">
        <v>76880</v>
      </c>
      <c r="D661" s="48">
        <v>22</v>
      </c>
      <c r="E661" s="34" t="s">
        <v>1501</v>
      </c>
      <c r="F661" s="67">
        <v>39</v>
      </c>
      <c r="G661" s="210">
        <v>16</v>
      </c>
      <c r="H661" s="123">
        <v>58.5</v>
      </c>
      <c r="I661" s="125">
        <v>78</v>
      </c>
    </row>
    <row r="662" spans="1:9" x14ac:dyDescent="0.25">
      <c r="A662" s="15">
        <f>+A661+1</f>
        <v>606</v>
      </c>
      <c r="B662" s="139" t="s">
        <v>1491</v>
      </c>
      <c r="C662" s="47">
        <v>76880.039999999994</v>
      </c>
      <c r="D662" s="47">
        <v>23</v>
      </c>
      <c r="E662" s="139" t="s">
        <v>1490</v>
      </c>
      <c r="F662" s="117">
        <v>39</v>
      </c>
      <c r="G662" s="216">
        <v>16</v>
      </c>
      <c r="H662" s="109">
        <v>58.5</v>
      </c>
      <c r="I662" s="116">
        <v>78</v>
      </c>
    </row>
    <row r="663" spans="1:9" ht="26.25" x14ac:dyDescent="0.25">
      <c r="A663" s="15">
        <f t="shared" si="31"/>
        <v>607</v>
      </c>
      <c r="B663" s="200" t="s">
        <v>1499</v>
      </c>
      <c r="C663" s="47">
        <v>76604</v>
      </c>
      <c r="D663" s="6">
        <v>24</v>
      </c>
      <c r="E663" s="139" t="s">
        <v>1049</v>
      </c>
      <c r="F663" s="117">
        <v>26</v>
      </c>
      <c r="G663" s="216">
        <v>10.5</v>
      </c>
      <c r="H663" s="109">
        <v>39</v>
      </c>
      <c r="I663" s="116">
        <v>52</v>
      </c>
    </row>
    <row r="664" spans="1:9" ht="39" x14ac:dyDescent="0.25">
      <c r="A664" s="15">
        <f t="shared" si="31"/>
        <v>608</v>
      </c>
      <c r="B664" s="200" t="s">
        <v>1050</v>
      </c>
      <c r="C664" s="47">
        <v>93998.01</v>
      </c>
      <c r="D664" s="6">
        <v>25</v>
      </c>
      <c r="E664" s="139" t="s">
        <v>1051</v>
      </c>
      <c r="F664" s="117">
        <v>67</v>
      </c>
      <c r="G664" s="216">
        <v>27</v>
      </c>
      <c r="H664" s="99">
        <v>100.5</v>
      </c>
      <c r="I664" s="108">
        <v>134</v>
      </c>
    </row>
    <row r="665" spans="1:9" x14ac:dyDescent="0.25">
      <c r="A665" s="18">
        <f t="shared" si="31"/>
        <v>609</v>
      </c>
      <c r="B665" s="154" t="s">
        <v>1502</v>
      </c>
      <c r="C665" s="6">
        <v>60100</v>
      </c>
      <c r="D665" s="6">
        <v>26</v>
      </c>
      <c r="E665" s="137" t="s">
        <v>1371</v>
      </c>
      <c r="F665" s="43">
        <v>53</v>
      </c>
      <c r="G665" s="216">
        <v>21.5</v>
      </c>
      <c r="H665" s="99">
        <v>79.5</v>
      </c>
      <c r="I665" s="108">
        <v>106</v>
      </c>
    </row>
    <row r="666" spans="1:9" ht="54" customHeight="1" x14ac:dyDescent="0.25">
      <c r="A666" s="15">
        <f t="shared" si="31"/>
        <v>610</v>
      </c>
      <c r="B666" s="201" t="s">
        <v>1052</v>
      </c>
      <c r="C666" s="71">
        <v>93971</v>
      </c>
      <c r="D666" s="6">
        <v>27</v>
      </c>
      <c r="E666" s="2" t="s">
        <v>1492</v>
      </c>
      <c r="F666" s="117">
        <v>100</v>
      </c>
      <c r="G666" s="216">
        <v>40</v>
      </c>
      <c r="H666" s="99">
        <v>150</v>
      </c>
      <c r="I666" s="108">
        <v>200</v>
      </c>
    </row>
    <row r="667" spans="1:9" ht="39" x14ac:dyDescent="0.25">
      <c r="A667" s="18">
        <f t="shared" si="31"/>
        <v>611</v>
      </c>
      <c r="B667" s="45" t="s">
        <v>1053</v>
      </c>
      <c r="C667" s="71">
        <v>93926</v>
      </c>
      <c r="D667" s="6">
        <v>28</v>
      </c>
      <c r="E667" s="2" t="s">
        <v>1493</v>
      </c>
      <c r="F667" s="43">
        <v>100</v>
      </c>
      <c r="G667" s="216">
        <v>40</v>
      </c>
      <c r="H667" s="99">
        <v>150</v>
      </c>
      <c r="I667" s="108">
        <v>200</v>
      </c>
    </row>
    <row r="668" spans="1:9" ht="26.25" x14ac:dyDescent="0.25">
      <c r="A668" s="18">
        <f t="shared" si="31"/>
        <v>612</v>
      </c>
      <c r="B668" s="45" t="s">
        <v>1503</v>
      </c>
      <c r="C668" s="6">
        <v>93882</v>
      </c>
      <c r="D668" s="6">
        <v>29</v>
      </c>
      <c r="E668" s="2" t="s">
        <v>1054</v>
      </c>
      <c r="F668" s="43">
        <v>82</v>
      </c>
      <c r="G668" s="208">
        <v>33</v>
      </c>
      <c r="H668" s="99">
        <v>123</v>
      </c>
      <c r="I668" s="108">
        <v>164</v>
      </c>
    </row>
    <row r="669" spans="1:9" ht="41.25" customHeight="1" x14ac:dyDescent="0.25">
      <c r="A669" s="15">
        <f t="shared" si="31"/>
        <v>613</v>
      </c>
      <c r="B669" s="201" t="s">
        <v>1370</v>
      </c>
      <c r="C669" s="47">
        <v>76934</v>
      </c>
      <c r="D669" s="6">
        <v>30</v>
      </c>
      <c r="E669" s="138" t="s">
        <v>1056</v>
      </c>
      <c r="F669" s="117">
        <v>33</v>
      </c>
      <c r="G669" s="216">
        <v>13.5</v>
      </c>
      <c r="H669" s="109">
        <v>49.5</v>
      </c>
      <c r="I669" s="116">
        <v>66</v>
      </c>
    </row>
    <row r="670" spans="1:9" ht="26.25" x14ac:dyDescent="0.25">
      <c r="A670" s="18">
        <f t="shared" si="31"/>
        <v>614</v>
      </c>
      <c r="B670" s="199" t="s">
        <v>1057</v>
      </c>
      <c r="C670" s="79">
        <v>20999</v>
      </c>
      <c r="D670" s="6">
        <v>31</v>
      </c>
      <c r="E670" s="137" t="s">
        <v>1450</v>
      </c>
      <c r="F670" s="43">
        <v>33</v>
      </c>
      <c r="G670" s="216">
        <v>13.5</v>
      </c>
      <c r="H670" s="99">
        <v>49.5</v>
      </c>
      <c r="I670" s="108">
        <v>66</v>
      </c>
    </row>
    <row r="671" spans="1:9" ht="26.25" x14ac:dyDescent="0.25">
      <c r="A671" s="18">
        <f t="shared" si="31"/>
        <v>615</v>
      </c>
      <c r="B671" s="45" t="s">
        <v>1058</v>
      </c>
      <c r="C671" s="47">
        <v>36489</v>
      </c>
      <c r="D671" s="6">
        <v>32</v>
      </c>
      <c r="E671" s="2" t="s">
        <v>1059</v>
      </c>
      <c r="F671" s="43">
        <v>46</v>
      </c>
      <c r="G671" s="216">
        <v>18.5</v>
      </c>
      <c r="H671" s="99">
        <v>69</v>
      </c>
      <c r="I671" s="108">
        <v>92</v>
      </c>
    </row>
    <row r="672" spans="1:9" ht="26.25" x14ac:dyDescent="0.25">
      <c r="A672" s="18">
        <f t="shared" si="31"/>
        <v>616</v>
      </c>
      <c r="B672" s="45" t="s">
        <v>1060</v>
      </c>
      <c r="C672" s="6">
        <v>93976.01</v>
      </c>
      <c r="D672" s="6">
        <v>33</v>
      </c>
      <c r="E672" s="2" t="s">
        <v>1061</v>
      </c>
      <c r="F672" s="43">
        <v>62</v>
      </c>
      <c r="G672" s="216">
        <v>25</v>
      </c>
      <c r="H672" s="99">
        <v>93</v>
      </c>
      <c r="I672" s="108">
        <v>124</v>
      </c>
    </row>
    <row r="673" spans="1:10" x14ac:dyDescent="0.25">
      <c r="A673" s="18">
        <f t="shared" si="31"/>
        <v>617</v>
      </c>
      <c r="B673" s="2" t="s">
        <v>1062</v>
      </c>
      <c r="C673" s="47">
        <v>76536.009999999995</v>
      </c>
      <c r="D673" s="6">
        <v>34</v>
      </c>
      <c r="E673" s="2" t="s">
        <v>1498</v>
      </c>
      <c r="F673" s="43">
        <v>33</v>
      </c>
      <c r="G673" s="216">
        <v>13.5</v>
      </c>
      <c r="H673" s="99">
        <v>49.5</v>
      </c>
      <c r="I673" s="108">
        <v>66</v>
      </c>
    </row>
    <row r="674" spans="1:10" x14ac:dyDescent="0.25">
      <c r="A674" s="18">
        <f t="shared" si="31"/>
        <v>618</v>
      </c>
      <c r="B674" s="137" t="s">
        <v>1063</v>
      </c>
      <c r="C674" s="6">
        <v>76999.009999999995</v>
      </c>
      <c r="D674" s="6">
        <v>35</v>
      </c>
      <c r="E674" s="137" t="s">
        <v>1034</v>
      </c>
      <c r="F674" s="43">
        <v>33</v>
      </c>
      <c r="G674" s="216">
        <v>13.5</v>
      </c>
      <c r="H674" s="60">
        <v>49.5</v>
      </c>
      <c r="I674" s="61">
        <v>66</v>
      </c>
      <c r="J674" s="32"/>
    </row>
    <row r="675" spans="1:10" x14ac:dyDescent="0.25">
      <c r="A675" s="18">
        <f t="shared" si="31"/>
        <v>619</v>
      </c>
      <c r="B675" s="2" t="s">
        <v>1064</v>
      </c>
      <c r="C675" s="47">
        <v>76706</v>
      </c>
      <c r="D675" s="6">
        <v>36</v>
      </c>
      <c r="E675" s="2" t="s">
        <v>1065</v>
      </c>
      <c r="F675" s="43">
        <v>33</v>
      </c>
      <c r="G675" s="216">
        <v>13.5</v>
      </c>
      <c r="H675" s="99">
        <v>49.5</v>
      </c>
      <c r="I675" s="108">
        <v>66</v>
      </c>
    </row>
    <row r="676" spans="1:10" x14ac:dyDescent="0.25">
      <c r="A676" s="18">
        <f t="shared" si="31"/>
        <v>620</v>
      </c>
      <c r="B676" s="2" t="s">
        <v>1066</v>
      </c>
      <c r="C676" s="6">
        <v>76880.03</v>
      </c>
      <c r="D676" s="6">
        <v>37</v>
      </c>
      <c r="E676" s="2" t="s">
        <v>1067</v>
      </c>
      <c r="F676" s="43">
        <v>33</v>
      </c>
      <c r="G676" s="216">
        <v>13.5</v>
      </c>
      <c r="H676" s="99">
        <v>49.5</v>
      </c>
      <c r="I676" s="108">
        <v>66</v>
      </c>
    </row>
    <row r="677" spans="1:10" ht="51.75" customHeight="1" x14ac:dyDescent="0.25">
      <c r="A677" s="18">
        <f t="shared" si="31"/>
        <v>621</v>
      </c>
      <c r="B677" s="2" t="s">
        <v>1068</v>
      </c>
      <c r="C677" s="71">
        <v>93970.01</v>
      </c>
      <c r="D677" s="6">
        <v>38</v>
      </c>
      <c r="E677" s="2" t="s">
        <v>1069</v>
      </c>
      <c r="F677" s="43">
        <v>82</v>
      </c>
      <c r="G677" s="216">
        <v>33</v>
      </c>
      <c r="H677" s="99">
        <v>123</v>
      </c>
      <c r="I677" s="108">
        <v>164</v>
      </c>
    </row>
    <row r="678" spans="1:10" ht="39.75" customHeight="1" x14ac:dyDescent="0.25">
      <c r="A678" s="18">
        <f>+A677+1</f>
        <v>622</v>
      </c>
      <c r="B678" s="2" t="s">
        <v>1070</v>
      </c>
      <c r="C678" s="58">
        <v>93931</v>
      </c>
      <c r="D678" s="6">
        <v>39</v>
      </c>
      <c r="E678" s="2" t="s">
        <v>1071</v>
      </c>
      <c r="F678" s="43">
        <v>82</v>
      </c>
      <c r="G678" s="216">
        <v>33</v>
      </c>
      <c r="H678" s="99">
        <v>123</v>
      </c>
      <c r="I678" s="108">
        <v>164</v>
      </c>
    </row>
    <row r="679" spans="1:10" x14ac:dyDescent="0.25">
      <c r="A679" s="18">
        <f>+A678+1</f>
        <v>623</v>
      </c>
      <c r="B679" s="2" t="s">
        <v>1072</v>
      </c>
      <c r="C679" s="71">
        <v>47000</v>
      </c>
      <c r="D679" s="6">
        <v>40</v>
      </c>
      <c r="E679" s="2" t="s">
        <v>1076</v>
      </c>
      <c r="F679" s="43">
        <v>100</v>
      </c>
      <c r="G679" s="216">
        <v>40</v>
      </c>
      <c r="H679" s="99">
        <v>150</v>
      </c>
      <c r="I679" s="108">
        <v>200</v>
      </c>
      <c r="J679" s="32"/>
    </row>
    <row r="680" spans="1:10" ht="26.25" x14ac:dyDescent="0.25">
      <c r="A680" s="18">
        <f t="shared" si="31"/>
        <v>624</v>
      </c>
      <c r="B680" s="2" t="s">
        <v>1073</v>
      </c>
      <c r="C680" s="58">
        <v>38505</v>
      </c>
      <c r="D680" s="6">
        <v>41</v>
      </c>
      <c r="E680" s="2" t="s">
        <v>1373</v>
      </c>
      <c r="F680" s="43">
        <v>100</v>
      </c>
      <c r="G680" s="216">
        <v>40</v>
      </c>
      <c r="H680" s="99">
        <v>150</v>
      </c>
      <c r="I680" s="108">
        <v>200</v>
      </c>
      <c r="J680" s="32"/>
    </row>
    <row r="681" spans="1:10" x14ac:dyDescent="0.25">
      <c r="A681" s="15">
        <f t="shared" si="31"/>
        <v>625</v>
      </c>
      <c r="B681" s="2" t="s">
        <v>1074</v>
      </c>
      <c r="C681" s="71">
        <v>78821</v>
      </c>
      <c r="D681" s="6">
        <v>42</v>
      </c>
      <c r="E681" s="2" t="s">
        <v>1075</v>
      </c>
      <c r="F681" s="117">
        <v>100</v>
      </c>
      <c r="G681" s="216">
        <v>40</v>
      </c>
      <c r="H681" s="109">
        <v>150</v>
      </c>
      <c r="I681" s="116">
        <v>200</v>
      </c>
    </row>
    <row r="682" spans="1:10" x14ac:dyDescent="0.25">
      <c r="A682" s="18">
        <f t="shared" si="31"/>
        <v>626</v>
      </c>
      <c r="B682" s="2" t="s">
        <v>1077</v>
      </c>
      <c r="C682" s="58">
        <v>50200</v>
      </c>
      <c r="D682" s="6">
        <v>43</v>
      </c>
      <c r="E682" s="2" t="s">
        <v>1078</v>
      </c>
      <c r="F682" s="43">
        <v>100</v>
      </c>
      <c r="G682" s="208">
        <v>40</v>
      </c>
      <c r="H682" s="99">
        <v>150</v>
      </c>
      <c r="I682" s="108">
        <v>200</v>
      </c>
    </row>
    <row r="683" spans="1:10" ht="64.5" customHeight="1" x14ac:dyDescent="0.25">
      <c r="A683" s="15">
        <f>+A682+1</f>
        <v>627</v>
      </c>
      <c r="B683" s="139" t="s">
        <v>1079</v>
      </c>
      <c r="C683" s="71">
        <v>75989</v>
      </c>
      <c r="D683" s="6">
        <v>44</v>
      </c>
      <c r="E683" s="139" t="s">
        <v>1080</v>
      </c>
      <c r="F683" s="117">
        <v>63</v>
      </c>
      <c r="G683" s="216">
        <v>25.5</v>
      </c>
      <c r="H683" s="109">
        <v>94.5</v>
      </c>
      <c r="I683" s="116">
        <v>126</v>
      </c>
    </row>
    <row r="684" spans="1:10" ht="28.5" customHeight="1" x14ac:dyDescent="0.25">
      <c r="A684" s="15">
        <f>+A683+1</f>
        <v>628</v>
      </c>
      <c r="B684" s="139" t="s">
        <v>1485</v>
      </c>
      <c r="C684" s="71">
        <v>76856</v>
      </c>
      <c r="D684" s="6">
        <v>45</v>
      </c>
      <c r="E684" s="139" t="s">
        <v>1486</v>
      </c>
      <c r="F684" s="117">
        <v>33</v>
      </c>
      <c r="G684" s="216">
        <v>13.5</v>
      </c>
      <c r="H684" s="109">
        <v>49.5</v>
      </c>
      <c r="I684" s="116">
        <v>66</v>
      </c>
    </row>
    <row r="685" spans="1:10" x14ac:dyDescent="0.25">
      <c r="A685" s="18">
        <f>+A684+1</f>
        <v>629</v>
      </c>
      <c r="B685" s="2" t="s">
        <v>1484</v>
      </c>
      <c r="C685" s="58">
        <v>76700.02</v>
      </c>
      <c r="D685" s="6">
        <v>46</v>
      </c>
      <c r="E685" s="2" t="s">
        <v>1081</v>
      </c>
      <c r="F685" s="43">
        <v>33</v>
      </c>
      <c r="G685" s="216">
        <v>13.5</v>
      </c>
      <c r="H685" s="99">
        <v>49.5</v>
      </c>
      <c r="I685" s="108">
        <v>66</v>
      </c>
    </row>
    <row r="686" spans="1:10" ht="15.75" thickBot="1" x14ac:dyDescent="0.3">
      <c r="A686" s="18">
        <f t="shared" si="31"/>
        <v>630</v>
      </c>
      <c r="B686" s="2" t="s">
        <v>1469</v>
      </c>
      <c r="C686" s="87">
        <v>76700.009999999995</v>
      </c>
      <c r="D686" s="6">
        <v>47</v>
      </c>
      <c r="E686" s="2" t="s">
        <v>1055</v>
      </c>
      <c r="F686" s="145">
        <v>33</v>
      </c>
      <c r="G686" s="212">
        <v>13.5</v>
      </c>
      <c r="H686" s="123">
        <v>49.5</v>
      </c>
      <c r="I686" s="121">
        <v>66</v>
      </c>
      <c r="J686" s="32"/>
    </row>
    <row r="687" spans="1:10" ht="15.75" thickBot="1" x14ac:dyDescent="0.3">
      <c r="A687" s="21"/>
      <c r="B687" s="271" t="s">
        <v>1082</v>
      </c>
      <c r="C687" s="272"/>
      <c r="D687" s="272"/>
      <c r="E687" s="277"/>
      <c r="F687" s="230"/>
      <c r="G687" s="204"/>
      <c r="H687" s="106"/>
      <c r="I687" s="130"/>
    </row>
    <row r="688" spans="1:10" ht="40.5" customHeight="1" x14ac:dyDescent="0.25">
      <c r="A688" s="22">
        <f>+A686+1</f>
        <v>631</v>
      </c>
      <c r="B688" s="45" t="s">
        <v>1083</v>
      </c>
      <c r="C688" s="81">
        <v>76826</v>
      </c>
      <c r="D688" s="74">
        <v>1</v>
      </c>
      <c r="E688" s="2" t="s">
        <v>1084</v>
      </c>
      <c r="F688" s="221">
        <v>150</v>
      </c>
      <c r="G688" s="216">
        <v>60</v>
      </c>
      <c r="H688" s="96">
        <v>225</v>
      </c>
      <c r="I688" s="98">
        <v>300</v>
      </c>
    </row>
    <row r="689" spans="1:10" ht="26.25" x14ac:dyDescent="0.25">
      <c r="A689" s="15">
        <f>+A688+1</f>
        <v>632</v>
      </c>
      <c r="B689" s="45" t="s">
        <v>1085</v>
      </c>
      <c r="C689" s="71">
        <v>76827</v>
      </c>
      <c r="D689" s="47">
        <v>2</v>
      </c>
      <c r="E689" s="2" t="s">
        <v>1086</v>
      </c>
      <c r="F689" s="117">
        <v>150</v>
      </c>
      <c r="G689" s="216">
        <v>60</v>
      </c>
      <c r="H689" s="109">
        <v>225</v>
      </c>
      <c r="I689" s="116">
        <v>300</v>
      </c>
    </row>
    <row r="690" spans="1:10" ht="26.25" x14ac:dyDescent="0.25">
      <c r="A690" s="18">
        <f>+A689+1</f>
        <v>633</v>
      </c>
      <c r="B690" s="45" t="s">
        <v>1087</v>
      </c>
      <c r="C690" s="58">
        <v>76817</v>
      </c>
      <c r="D690" s="47">
        <v>3</v>
      </c>
      <c r="E690" s="2" t="s">
        <v>1088</v>
      </c>
      <c r="F690" s="43">
        <v>49</v>
      </c>
      <c r="G690" s="216">
        <v>20</v>
      </c>
      <c r="H690" s="99">
        <v>73.5</v>
      </c>
      <c r="I690" s="108">
        <v>98</v>
      </c>
    </row>
    <row r="691" spans="1:10" ht="55.5" customHeight="1" x14ac:dyDescent="0.25">
      <c r="A691" s="18">
        <f>+A690+1</f>
        <v>634</v>
      </c>
      <c r="B691" s="45" t="s">
        <v>1089</v>
      </c>
      <c r="C691" s="71">
        <v>76815</v>
      </c>
      <c r="D691" s="47">
        <v>4</v>
      </c>
      <c r="E691" s="2" t="s">
        <v>1090</v>
      </c>
      <c r="F691" s="43">
        <v>46</v>
      </c>
      <c r="G691" s="216">
        <v>18.5</v>
      </c>
      <c r="H691" s="99">
        <v>69</v>
      </c>
      <c r="I691" s="108">
        <v>92</v>
      </c>
    </row>
    <row r="692" spans="1:10" ht="15.75" thickBot="1" x14ac:dyDescent="0.3">
      <c r="A692" s="28">
        <f>+A691+1</f>
        <v>635</v>
      </c>
      <c r="B692" s="2" t="s">
        <v>1091</v>
      </c>
      <c r="C692" s="88">
        <v>76820</v>
      </c>
      <c r="D692" s="47">
        <v>5</v>
      </c>
      <c r="E692" s="2" t="s">
        <v>1092</v>
      </c>
      <c r="F692" s="67">
        <v>100</v>
      </c>
      <c r="G692" s="210">
        <v>40</v>
      </c>
      <c r="H692" s="123">
        <v>150</v>
      </c>
      <c r="I692" s="125">
        <v>200</v>
      </c>
    </row>
    <row r="693" spans="1:10" ht="15.75" thickBot="1" x14ac:dyDescent="0.3">
      <c r="A693" s="21" t="s">
        <v>1170</v>
      </c>
      <c r="B693" s="271" t="s">
        <v>1094</v>
      </c>
      <c r="C693" s="272"/>
      <c r="D693" s="272"/>
      <c r="E693" s="272"/>
      <c r="F693" s="227"/>
      <c r="G693" s="204"/>
      <c r="H693" s="106"/>
      <c r="I693" s="130"/>
    </row>
    <row r="694" spans="1:10" ht="42" customHeight="1" x14ac:dyDescent="0.25">
      <c r="A694" s="15">
        <f>+A692+1</f>
        <v>636</v>
      </c>
      <c r="B694" s="45" t="s">
        <v>1095</v>
      </c>
      <c r="C694" s="71">
        <v>10061</v>
      </c>
      <c r="D694" s="47">
        <v>1</v>
      </c>
      <c r="E694" s="2" t="s">
        <v>1096</v>
      </c>
      <c r="F694" s="117">
        <v>38</v>
      </c>
      <c r="G694" s="216">
        <v>15.5</v>
      </c>
      <c r="H694" s="109">
        <v>57</v>
      </c>
      <c r="I694" s="116">
        <v>76</v>
      </c>
    </row>
    <row r="695" spans="1:10" x14ac:dyDescent="0.25">
      <c r="A695" s="18">
        <f t="shared" ref="A695:A699" si="32">+A694+1</f>
        <v>637</v>
      </c>
      <c r="B695" s="2" t="s">
        <v>1097</v>
      </c>
      <c r="C695" s="58">
        <v>99199.03</v>
      </c>
      <c r="D695" s="6">
        <v>2</v>
      </c>
      <c r="E695" s="2" t="s">
        <v>1098</v>
      </c>
      <c r="F695" s="43">
        <v>34</v>
      </c>
      <c r="G695" s="216">
        <v>14</v>
      </c>
      <c r="H695" s="99">
        <v>51</v>
      </c>
      <c r="I695" s="108">
        <v>68</v>
      </c>
    </row>
    <row r="696" spans="1:10" ht="15.75" thickBot="1" x14ac:dyDescent="0.3">
      <c r="A696" s="28">
        <f t="shared" si="32"/>
        <v>638</v>
      </c>
      <c r="B696" s="34" t="s">
        <v>1099</v>
      </c>
      <c r="C696" s="88">
        <v>11720</v>
      </c>
      <c r="D696" s="48">
        <v>3</v>
      </c>
      <c r="E696" s="34" t="s">
        <v>1100</v>
      </c>
      <c r="F696" s="67">
        <v>38</v>
      </c>
      <c r="G696" s="210">
        <v>15.5</v>
      </c>
      <c r="H696" s="123">
        <v>57</v>
      </c>
      <c r="I696" s="125">
        <v>76</v>
      </c>
    </row>
    <row r="697" spans="1:10" x14ac:dyDescent="0.25">
      <c r="A697" s="22">
        <f t="shared" si="32"/>
        <v>639</v>
      </c>
      <c r="B697" s="257" t="s">
        <v>1101</v>
      </c>
      <c r="C697" s="81">
        <v>99195</v>
      </c>
      <c r="D697" s="74">
        <v>4</v>
      </c>
      <c r="E697" s="257" t="s">
        <v>209</v>
      </c>
      <c r="F697" s="221">
        <v>44</v>
      </c>
      <c r="G697" s="115">
        <v>18</v>
      </c>
      <c r="H697" s="96">
        <v>66</v>
      </c>
      <c r="I697" s="98">
        <v>88</v>
      </c>
      <c r="J697" s="32"/>
    </row>
    <row r="698" spans="1:10" ht="26.25" x14ac:dyDescent="0.25">
      <c r="A698" s="15">
        <f>+A697+1</f>
        <v>640</v>
      </c>
      <c r="B698" s="200" t="s">
        <v>1102</v>
      </c>
      <c r="C698" s="71">
        <v>90782</v>
      </c>
      <c r="D698" s="47">
        <v>5</v>
      </c>
      <c r="E698" s="139" t="s">
        <v>1103</v>
      </c>
      <c r="F698" s="117">
        <v>7</v>
      </c>
      <c r="G698" s="216">
        <v>3</v>
      </c>
      <c r="H698" s="109">
        <v>10.5</v>
      </c>
      <c r="I698" s="116">
        <v>14</v>
      </c>
    </row>
    <row r="699" spans="1:10" ht="15.75" thickBot="1" x14ac:dyDescent="0.3">
      <c r="A699" s="23">
        <f t="shared" si="32"/>
        <v>641</v>
      </c>
      <c r="B699" s="178" t="s">
        <v>1104</v>
      </c>
      <c r="C699" s="179">
        <v>69799</v>
      </c>
      <c r="D699" s="90">
        <v>6</v>
      </c>
      <c r="E699" s="178" t="s">
        <v>1105</v>
      </c>
      <c r="F699" s="222">
        <v>26</v>
      </c>
      <c r="G699" s="216">
        <v>10.5</v>
      </c>
      <c r="H699" s="99">
        <v>39</v>
      </c>
      <c r="I699" s="108">
        <v>52</v>
      </c>
    </row>
    <row r="700" spans="1:10" ht="15.75" thickBot="1" x14ac:dyDescent="0.3">
      <c r="A700" s="21" t="s">
        <v>1178</v>
      </c>
      <c r="B700" s="271" t="s">
        <v>1108</v>
      </c>
      <c r="C700" s="272"/>
      <c r="D700" s="272"/>
      <c r="E700" s="272"/>
      <c r="F700" s="227"/>
      <c r="G700" s="204"/>
      <c r="H700" s="106"/>
      <c r="I700" s="130"/>
    </row>
    <row r="701" spans="1:10" ht="41.25" customHeight="1" x14ac:dyDescent="0.25">
      <c r="A701" s="18">
        <f>+A699+1</f>
        <v>642</v>
      </c>
      <c r="B701" s="45" t="s">
        <v>1109</v>
      </c>
      <c r="C701" s="47">
        <v>59400</v>
      </c>
      <c r="D701" s="47">
        <v>1</v>
      </c>
      <c r="E701" s="2" t="s">
        <v>1110</v>
      </c>
      <c r="F701" s="43">
        <v>10</v>
      </c>
      <c r="G701" s="216">
        <v>4</v>
      </c>
      <c r="H701" s="99">
        <v>15</v>
      </c>
      <c r="I701" s="108">
        <v>20</v>
      </c>
    </row>
    <row r="702" spans="1:10" x14ac:dyDescent="0.25">
      <c r="A702" s="18">
        <f>A701+1</f>
        <v>643</v>
      </c>
      <c r="B702" s="45" t="s">
        <v>1111</v>
      </c>
      <c r="C702" s="47">
        <v>96905</v>
      </c>
      <c r="D702" s="47">
        <v>2</v>
      </c>
      <c r="E702" s="2" t="s">
        <v>1112</v>
      </c>
      <c r="F702" s="43">
        <v>20</v>
      </c>
      <c r="G702" s="216">
        <v>8</v>
      </c>
      <c r="H702" s="99">
        <v>30</v>
      </c>
      <c r="I702" s="108">
        <v>40</v>
      </c>
    </row>
    <row r="703" spans="1:10" x14ac:dyDescent="0.25">
      <c r="A703" s="18">
        <f t="shared" ref="A703:A712" si="33">+A702+1</f>
        <v>644</v>
      </c>
      <c r="B703" s="154" t="s">
        <v>1113</v>
      </c>
      <c r="C703" s="6">
        <v>99231</v>
      </c>
      <c r="D703" s="47">
        <v>3</v>
      </c>
      <c r="E703" s="137" t="s">
        <v>1114</v>
      </c>
      <c r="F703" s="43">
        <v>12</v>
      </c>
      <c r="G703" s="216">
        <v>5</v>
      </c>
      <c r="H703" s="99">
        <v>18</v>
      </c>
      <c r="I703" s="108">
        <v>24</v>
      </c>
    </row>
    <row r="704" spans="1:10" ht="39" x14ac:dyDescent="0.25">
      <c r="A704" s="18">
        <f t="shared" si="33"/>
        <v>645</v>
      </c>
      <c r="B704" s="45" t="s">
        <v>1115</v>
      </c>
      <c r="C704" s="47">
        <v>99468</v>
      </c>
      <c r="D704" s="47">
        <v>4</v>
      </c>
      <c r="E704" s="2" t="s">
        <v>1116</v>
      </c>
      <c r="F704" s="43">
        <v>20</v>
      </c>
      <c r="G704" s="216">
        <v>8</v>
      </c>
      <c r="H704" s="99">
        <v>30</v>
      </c>
      <c r="I704" s="108">
        <v>40</v>
      </c>
    </row>
    <row r="705" spans="1:10" x14ac:dyDescent="0.25">
      <c r="A705" s="18">
        <f t="shared" si="33"/>
        <v>646</v>
      </c>
      <c r="B705" s="45" t="s">
        <v>1117</v>
      </c>
      <c r="C705" s="6">
        <v>59899</v>
      </c>
      <c r="D705" s="47">
        <v>5</v>
      </c>
      <c r="E705" s="2" t="s">
        <v>1118</v>
      </c>
      <c r="F705" s="43">
        <v>10</v>
      </c>
      <c r="G705" s="216">
        <v>4</v>
      </c>
      <c r="H705" s="99">
        <v>15</v>
      </c>
      <c r="I705" s="108">
        <v>20</v>
      </c>
    </row>
    <row r="706" spans="1:10" ht="39" x14ac:dyDescent="0.25">
      <c r="A706" s="18">
        <f t="shared" si="33"/>
        <v>647</v>
      </c>
      <c r="B706" s="45" t="s">
        <v>1119</v>
      </c>
      <c r="C706" s="47">
        <v>59050</v>
      </c>
      <c r="D706" s="47">
        <v>6</v>
      </c>
      <c r="E706" s="2" t="s">
        <v>1120</v>
      </c>
      <c r="F706" s="43">
        <v>24</v>
      </c>
      <c r="G706" s="216">
        <v>10</v>
      </c>
      <c r="H706" s="99">
        <v>36</v>
      </c>
      <c r="I706" s="108">
        <v>48</v>
      </c>
    </row>
    <row r="707" spans="1:10" x14ac:dyDescent="0.25">
      <c r="A707" s="18">
        <f t="shared" si="33"/>
        <v>648</v>
      </c>
      <c r="B707" s="2" t="s">
        <v>1388</v>
      </c>
      <c r="C707" s="6">
        <v>94799.02</v>
      </c>
      <c r="D707" s="47">
        <v>7</v>
      </c>
      <c r="E707" s="2" t="s">
        <v>1121</v>
      </c>
      <c r="F707" s="43">
        <v>6</v>
      </c>
      <c r="G707" s="216">
        <v>2.5</v>
      </c>
      <c r="H707" s="99">
        <v>9</v>
      </c>
      <c r="I707" s="108">
        <v>12</v>
      </c>
    </row>
    <row r="708" spans="1:10" x14ac:dyDescent="0.25">
      <c r="A708" s="18">
        <f t="shared" si="33"/>
        <v>649</v>
      </c>
      <c r="B708" s="2" t="s">
        <v>1122</v>
      </c>
      <c r="C708" s="6">
        <v>66997</v>
      </c>
      <c r="D708" s="6">
        <v>8</v>
      </c>
      <c r="E708" s="2" t="s">
        <v>1123</v>
      </c>
      <c r="F708" s="43">
        <v>20</v>
      </c>
      <c r="G708" s="208">
        <v>8</v>
      </c>
      <c r="H708" s="99">
        <v>30</v>
      </c>
      <c r="I708" s="108">
        <v>40</v>
      </c>
    </row>
    <row r="709" spans="1:10" x14ac:dyDescent="0.25">
      <c r="A709" s="15">
        <f t="shared" si="33"/>
        <v>650</v>
      </c>
      <c r="B709" s="139" t="s">
        <v>1124</v>
      </c>
      <c r="C709" s="47">
        <v>62270</v>
      </c>
      <c r="D709" s="47">
        <v>9</v>
      </c>
      <c r="E709" s="139" t="s">
        <v>1125</v>
      </c>
      <c r="F709" s="117">
        <v>20</v>
      </c>
      <c r="G709" s="216">
        <v>8</v>
      </c>
      <c r="H709" s="109">
        <v>30</v>
      </c>
      <c r="I709" s="116">
        <v>40</v>
      </c>
    </row>
    <row r="710" spans="1:10" ht="27" customHeight="1" x14ac:dyDescent="0.25">
      <c r="A710" s="18">
        <f t="shared" si="33"/>
        <v>651</v>
      </c>
      <c r="B710" s="41" t="s">
        <v>1126</v>
      </c>
      <c r="C710" s="79">
        <v>51102</v>
      </c>
      <c r="D710" s="47">
        <v>10</v>
      </c>
      <c r="E710" s="2" t="s">
        <v>1451</v>
      </c>
      <c r="F710" s="43">
        <v>15</v>
      </c>
      <c r="G710" s="216">
        <v>6</v>
      </c>
      <c r="H710" s="99">
        <v>22.5</v>
      </c>
      <c r="I710" s="108">
        <v>30</v>
      </c>
    </row>
    <row r="711" spans="1:10" x14ac:dyDescent="0.25">
      <c r="A711" s="18">
        <f t="shared" si="33"/>
        <v>652</v>
      </c>
      <c r="B711" s="137" t="s">
        <v>1127</v>
      </c>
      <c r="C711" s="6">
        <v>36430</v>
      </c>
      <c r="D711" s="47">
        <v>11</v>
      </c>
      <c r="E711" s="137" t="s">
        <v>1106</v>
      </c>
      <c r="F711" s="43">
        <v>47</v>
      </c>
      <c r="G711" s="216">
        <v>19</v>
      </c>
      <c r="H711" s="60">
        <v>70.5</v>
      </c>
      <c r="I711" s="108">
        <v>94</v>
      </c>
      <c r="J711" s="32"/>
    </row>
    <row r="712" spans="1:10" ht="15.75" thickBot="1" x14ac:dyDescent="0.3">
      <c r="A712" s="18">
        <f t="shared" si="33"/>
        <v>653</v>
      </c>
      <c r="B712" s="2" t="s">
        <v>1128</v>
      </c>
      <c r="C712" s="47">
        <v>59020</v>
      </c>
      <c r="D712" s="47">
        <v>12</v>
      </c>
      <c r="E712" s="2" t="s">
        <v>1128</v>
      </c>
      <c r="F712" s="43">
        <v>24</v>
      </c>
      <c r="G712" s="216">
        <v>10</v>
      </c>
      <c r="H712" s="123">
        <v>36</v>
      </c>
      <c r="I712" s="121">
        <v>48</v>
      </c>
    </row>
    <row r="713" spans="1:10" ht="15.75" thickBot="1" x14ac:dyDescent="0.3">
      <c r="A713" s="21" t="s">
        <v>1295</v>
      </c>
      <c r="B713" s="271" t="s">
        <v>1130</v>
      </c>
      <c r="C713" s="272"/>
      <c r="D713" s="272"/>
      <c r="E713" s="272"/>
      <c r="F713" s="227"/>
      <c r="G713" s="204"/>
      <c r="H713" s="106"/>
      <c r="I713" s="130"/>
    </row>
    <row r="714" spans="1:10" ht="26.25" x14ac:dyDescent="0.25">
      <c r="A714" s="15">
        <f>+A712+1</f>
        <v>654</v>
      </c>
      <c r="B714" s="2" t="s">
        <v>1131</v>
      </c>
      <c r="C714" s="71">
        <v>31725</v>
      </c>
      <c r="D714" s="47">
        <v>1</v>
      </c>
      <c r="E714" s="2" t="s">
        <v>1132</v>
      </c>
      <c r="F714" s="117">
        <v>20</v>
      </c>
      <c r="G714" s="216">
        <v>8</v>
      </c>
      <c r="H714" s="96">
        <v>30</v>
      </c>
      <c r="I714" s="116">
        <v>40</v>
      </c>
    </row>
    <row r="715" spans="1:10" ht="26.25" x14ac:dyDescent="0.25">
      <c r="A715" s="18">
        <f t="shared" ref="A715:A729" si="34">+A714+1</f>
        <v>655</v>
      </c>
      <c r="B715" s="2" t="s">
        <v>1133</v>
      </c>
      <c r="C715" s="6">
        <v>92960</v>
      </c>
      <c r="D715" s="6">
        <v>2</v>
      </c>
      <c r="E715" s="2" t="s">
        <v>1134</v>
      </c>
      <c r="F715" s="43">
        <v>50</v>
      </c>
      <c r="G715" s="216">
        <v>20</v>
      </c>
      <c r="H715" s="99">
        <v>75</v>
      </c>
      <c r="I715" s="108">
        <v>100</v>
      </c>
    </row>
    <row r="716" spans="1:10" ht="39" x14ac:dyDescent="0.25">
      <c r="A716" s="18">
        <f t="shared" si="34"/>
        <v>656</v>
      </c>
      <c r="B716" s="45" t="s">
        <v>1135</v>
      </c>
      <c r="C716" s="47">
        <v>36620</v>
      </c>
      <c r="D716" s="47">
        <v>3</v>
      </c>
      <c r="E716" s="2" t="s">
        <v>1136</v>
      </c>
      <c r="F716" s="43">
        <v>50</v>
      </c>
      <c r="G716" s="216">
        <v>20</v>
      </c>
      <c r="H716" s="99">
        <v>75</v>
      </c>
      <c r="I716" s="108">
        <v>100</v>
      </c>
    </row>
    <row r="717" spans="1:10" x14ac:dyDescent="0.25">
      <c r="A717" s="18">
        <f t="shared" si="34"/>
        <v>657</v>
      </c>
      <c r="B717" s="2" t="s">
        <v>1137</v>
      </c>
      <c r="C717" s="6">
        <v>93542</v>
      </c>
      <c r="D717" s="6">
        <v>4</v>
      </c>
      <c r="E717" s="2" t="s">
        <v>1138</v>
      </c>
      <c r="F717" s="43">
        <v>50</v>
      </c>
      <c r="G717" s="216">
        <v>20</v>
      </c>
      <c r="H717" s="99">
        <v>75</v>
      </c>
      <c r="I717" s="108">
        <v>100</v>
      </c>
    </row>
    <row r="718" spans="1:10" ht="26.25" x14ac:dyDescent="0.25">
      <c r="A718" s="18">
        <f t="shared" si="34"/>
        <v>658</v>
      </c>
      <c r="B718" s="137" t="s">
        <v>1139</v>
      </c>
      <c r="C718" s="47">
        <v>32422</v>
      </c>
      <c r="D718" s="47">
        <v>5</v>
      </c>
      <c r="E718" s="137" t="s">
        <v>1140</v>
      </c>
      <c r="F718" s="43">
        <v>20</v>
      </c>
      <c r="G718" s="216">
        <v>8</v>
      </c>
      <c r="H718" s="99">
        <v>30</v>
      </c>
      <c r="I718" s="108">
        <v>40</v>
      </c>
    </row>
    <row r="719" spans="1:10" ht="26.25" x14ac:dyDescent="0.25">
      <c r="A719" s="15">
        <f>+A718+1</f>
        <v>659</v>
      </c>
      <c r="B719" s="2" t="s">
        <v>1141</v>
      </c>
      <c r="C719" s="47">
        <v>99231.15</v>
      </c>
      <c r="D719" s="6">
        <v>6</v>
      </c>
      <c r="E719" s="2" t="s">
        <v>1384</v>
      </c>
      <c r="F719" s="117">
        <v>20</v>
      </c>
      <c r="G719" s="216">
        <v>8</v>
      </c>
      <c r="H719" s="109">
        <v>30</v>
      </c>
      <c r="I719" s="116">
        <v>40</v>
      </c>
    </row>
    <row r="720" spans="1:10" ht="39" x14ac:dyDescent="0.25">
      <c r="A720" s="18">
        <f t="shared" si="34"/>
        <v>660</v>
      </c>
      <c r="B720" s="2" t="s">
        <v>1142</v>
      </c>
      <c r="C720" s="6">
        <v>90780</v>
      </c>
      <c r="D720" s="47">
        <v>7</v>
      </c>
      <c r="E720" s="2" t="s">
        <v>1143</v>
      </c>
      <c r="F720" s="43">
        <v>20</v>
      </c>
      <c r="G720" s="216">
        <v>8</v>
      </c>
      <c r="H720" s="99">
        <v>30</v>
      </c>
      <c r="I720" s="108">
        <v>40</v>
      </c>
    </row>
    <row r="721" spans="1:9" x14ac:dyDescent="0.25">
      <c r="A721" s="18">
        <f t="shared" si="34"/>
        <v>661</v>
      </c>
      <c r="B721" s="137" t="s">
        <v>1144</v>
      </c>
      <c r="C721" s="47">
        <v>31500</v>
      </c>
      <c r="D721" s="6">
        <v>8</v>
      </c>
      <c r="E721" s="137" t="s">
        <v>1145</v>
      </c>
      <c r="F721" s="43">
        <v>235.5</v>
      </c>
      <c r="G721" s="216">
        <v>94.5</v>
      </c>
      <c r="H721" s="99">
        <v>353.5</v>
      </c>
      <c r="I721" s="108">
        <v>471</v>
      </c>
    </row>
    <row r="722" spans="1:9" ht="25.5" customHeight="1" x14ac:dyDescent="0.25">
      <c r="A722" s="18">
        <f t="shared" si="34"/>
        <v>662</v>
      </c>
      <c r="B722" s="2" t="s">
        <v>1146</v>
      </c>
      <c r="C722" s="6">
        <v>33208</v>
      </c>
      <c r="D722" s="47">
        <v>9</v>
      </c>
      <c r="E722" s="2" t="s">
        <v>1147</v>
      </c>
      <c r="F722" s="43">
        <v>100</v>
      </c>
      <c r="G722" s="216">
        <v>40</v>
      </c>
      <c r="H722" s="99">
        <v>150</v>
      </c>
      <c r="I722" s="108">
        <v>200</v>
      </c>
    </row>
    <row r="723" spans="1:9" ht="16.5" customHeight="1" x14ac:dyDescent="0.25">
      <c r="A723" s="18">
        <f t="shared" si="34"/>
        <v>663</v>
      </c>
      <c r="B723" s="2" t="s">
        <v>1148</v>
      </c>
      <c r="C723" s="6">
        <v>99301</v>
      </c>
      <c r="D723" s="6">
        <v>10</v>
      </c>
      <c r="E723" s="2" t="s">
        <v>1149</v>
      </c>
      <c r="F723" s="43">
        <v>50</v>
      </c>
      <c r="G723" s="216">
        <v>20</v>
      </c>
      <c r="H723" s="109">
        <v>75</v>
      </c>
      <c r="I723" s="116">
        <v>100</v>
      </c>
    </row>
    <row r="724" spans="1:9" ht="16.5" customHeight="1" x14ac:dyDescent="0.25">
      <c r="A724" s="18">
        <f t="shared" si="34"/>
        <v>664</v>
      </c>
      <c r="B724" s="2" t="s">
        <v>1150</v>
      </c>
      <c r="C724" s="6">
        <v>33010</v>
      </c>
      <c r="D724" s="6">
        <v>11</v>
      </c>
      <c r="E724" s="2" t="s">
        <v>1151</v>
      </c>
      <c r="F724" s="43">
        <v>15</v>
      </c>
      <c r="G724" s="208">
        <v>6</v>
      </c>
      <c r="H724" s="99">
        <v>22.5</v>
      </c>
      <c r="I724" s="108">
        <v>30</v>
      </c>
    </row>
    <row r="725" spans="1:9" ht="16.5" customHeight="1" x14ac:dyDescent="0.25">
      <c r="A725" s="15">
        <f t="shared" si="34"/>
        <v>665</v>
      </c>
      <c r="B725" s="138" t="s">
        <v>1152</v>
      </c>
      <c r="C725" s="47">
        <v>92950</v>
      </c>
      <c r="D725" s="47">
        <v>12</v>
      </c>
      <c r="E725" s="138" t="s">
        <v>1153</v>
      </c>
      <c r="F725" s="117">
        <v>55</v>
      </c>
      <c r="G725" s="216">
        <v>22</v>
      </c>
      <c r="H725" s="109">
        <v>82.5</v>
      </c>
      <c r="I725" s="116">
        <v>110</v>
      </c>
    </row>
    <row r="726" spans="1:9" ht="39" x14ac:dyDescent="0.25">
      <c r="A726" s="18">
        <f t="shared" si="34"/>
        <v>666</v>
      </c>
      <c r="B726" s="45" t="s">
        <v>1154</v>
      </c>
      <c r="C726" s="6">
        <v>94657</v>
      </c>
      <c r="D726" s="47">
        <v>13</v>
      </c>
      <c r="E726" s="2" t="s">
        <v>1155</v>
      </c>
      <c r="F726" s="43">
        <v>20</v>
      </c>
      <c r="G726" s="216">
        <v>8</v>
      </c>
      <c r="H726" s="99">
        <v>30</v>
      </c>
      <c r="I726" s="108">
        <v>40</v>
      </c>
    </row>
    <row r="727" spans="1:9" ht="15" customHeight="1" x14ac:dyDescent="0.25">
      <c r="A727" s="18">
        <f t="shared" si="34"/>
        <v>667</v>
      </c>
      <c r="B727" s="2" t="s">
        <v>1156</v>
      </c>
      <c r="C727" s="47">
        <v>32421</v>
      </c>
      <c r="D727" s="6">
        <v>14</v>
      </c>
      <c r="E727" s="2" t="s">
        <v>1157</v>
      </c>
      <c r="F727" s="43">
        <v>15</v>
      </c>
      <c r="G727" s="216">
        <v>6</v>
      </c>
      <c r="H727" s="99">
        <v>22.5</v>
      </c>
      <c r="I727" s="108">
        <v>30</v>
      </c>
    </row>
    <row r="728" spans="1:9" ht="51.75" x14ac:dyDescent="0.25">
      <c r="A728" s="18">
        <f t="shared" si="34"/>
        <v>668</v>
      </c>
      <c r="B728" s="45" t="s">
        <v>1158</v>
      </c>
      <c r="C728" s="58">
        <v>94002</v>
      </c>
      <c r="D728" s="47">
        <v>15</v>
      </c>
      <c r="E728" s="2" t="s">
        <v>1159</v>
      </c>
      <c r="F728" s="43">
        <v>15</v>
      </c>
      <c r="G728" s="216">
        <v>6</v>
      </c>
      <c r="H728" s="99">
        <v>22.5</v>
      </c>
      <c r="I728" s="108">
        <v>30</v>
      </c>
    </row>
    <row r="729" spans="1:9" ht="42.75" customHeight="1" thickBot="1" x14ac:dyDescent="0.3">
      <c r="A729" s="18">
        <f t="shared" si="34"/>
        <v>669</v>
      </c>
      <c r="B729" s="2" t="s">
        <v>1402</v>
      </c>
      <c r="C729" s="58">
        <v>90935</v>
      </c>
      <c r="D729" s="6">
        <v>16</v>
      </c>
      <c r="E729" s="2" t="s">
        <v>1402</v>
      </c>
      <c r="F729" s="67">
        <v>314</v>
      </c>
      <c r="G729" s="212">
        <v>126</v>
      </c>
      <c r="H729" s="123">
        <v>471</v>
      </c>
      <c r="I729" s="142">
        <v>628</v>
      </c>
    </row>
    <row r="730" spans="1:9" ht="15.75" thickBot="1" x14ac:dyDescent="0.3">
      <c r="A730" s="21" t="s">
        <v>1332</v>
      </c>
      <c r="B730" s="271" t="s">
        <v>1161</v>
      </c>
      <c r="C730" s="272"/>
      <c r="D730" s="272"/>
      <c r="E730" s="272"/>
      <c r="F730" s="227"/>
      <c r="G730" s="204"/>
      <c r="H730" s="106"/>
      <c r="I730" s="130"/>
    </row>
    <row r="731" spans="1:9" ht="18" customHeight="1" x14ac:dyDescent="0.25">
      <c r="A731" s="22">
        <f>+A729+1</f>
        <v>670</v>
      </c>
      <c r="B731" s="137" t="s">
        <v>1145</v>
      </c>
      <c r="C731" s="74">
        <v>31500</v>
      </c>
      <c r="D731" s="74">
        <v>1</v>
      </c>
      <c r="E731" s="137" t="s">
        <v>1145</v>
      </c>
      <c r="F731" s="221">
        <v>235.5</v>
      </c>
      <c r="G731" s="216">
        <v>94.5</v>
      </c>
      <c r="H731" s="96">
        <v>353.5</v>
      </c>
      <c r="I731" s="98">
        <v>471</v>
      </c>
    </row>
    <row r="732" spans="1:9" ht="40.5" customHeight="1" x14ac:dyDescent="0.25">
      <c r="A732" s="18">
        <f>+A731+1</f>
        <v>671</v>
      </c>
      <c r="B732" s="2" t="s">
        <v>1162</v>
      </c>
      <c r="C732" s="6">
        <v>93005</v>
      </c>
      <c r="D732" s="6">
        <v>2</v>
      </c>
      <c r="E732" s="2" t="s">
        <v>1163</v>
      </c>
      <c r="F732" s="43">
        <v>27</v>
      </c>
      <c r="G732" s="216">
        <v>11</v>
      </c>
      <c r="H732" s="99">
        <v>40.5</v>
      </c>
      <c r="I732" s="108">
        <v>54</v>
      </c>
    </row>
    <row r="733" spans="1:9" ht="28.5" customHeight="1" x14ac:dyDescent="0.25">
      <c r="A733" s="18">
        <f t="shared" ref="A733:A735" si="35">+A732+1</f>
        <v>672</v>
      </c>
      <c r="B733" s="2" t="s">
        <v>1164</v>
      </c>
      <c r="C733" s="6">
        <v>94660</v>
      </c>
      <c r="D733" s="6">
        <v>3</v>
      </c>
      <c r="E733" s="2" t="s">
        <v>1165</v>
      </c>
      <c r="F733" s="43">
        <v>67</v>
      </c>
      <c r="G733" s="216">
        <v>27</v>
      </c>
      <c r="H733" s="99">
        <v>100.5</v>
      </c>
      <c r="I733" s="108">
        <v>134</v>
      </c>
    </row>
    <row r="734" spans="1:9" ht="27.75" customHeight="1" x14ac:dyDescent="0.25">
      <c r="A734" s="15">
        <f t="shared" si="35"/>
        <v>673</v>
      </c>
      <c r="B734" s="2" t="s">
        <v>1166</v>
      </c>
      <c r="C734" s="47">
        <v>94662</v>
      </c>
      <c r="D734" s="47">
        <v>4</v>
      </c>
      <c r="E734" s="2" t="s">
        <v>1167</v>
      </c>
      <c r="F734" s="117">
        <v>20</v>
      </c>
      <c r="G734" s="216">
        <v>8</v>
      </c>
      <c r="H734" s="109">
        <v>30</v>
      </c>
      <c r="I734" s="116">
        <v>40</v>
      </c>
    </row>
    <row r="735" spans="1:9" ht="31.5" customHeight="1" thickBot="1" x14ac:dyDescent="0.3">
      <c r="A735" s="28">
        <f t="shared" si="35"/>
        <v>674</v>
      </c>
      <c r="B735" s="34" t="s">
        <v>1168</v>
      </c>
      <c r="C735" s="48">
        <v>99295</v>
      </c>
      <c r="D735" s="48">
        <v>5</v>
      </c>
      <c r="E735" s="34" t="s">
        <v>1169</v>
      </c>
      <c r="F735" s="67">
        <v>299</v>
      </c>
      <c r="G735" s="210">
        <v>120</v>
      </c>
      <c r="H735" s="123">
        <v>448.5</v>
      </c>
      <c r="I735" s="125">
        <v>598</v>
      </c>
    </row>
    <row r="736" spans="1:9" ht="15.75" thickBot="1" x14ac:dyDescent="0.3">
      <c r="A736" s="21" t="s">
        <v>1343</v>
      </c>
      <c r="B736" s="271" t="s">
        <v>1171</v>
      </c>
      <c r="C736" s="272"/>
      <c r="D736" s="272"/>
      <c r="E736" s="272"/>
      <c r="F736" s="227"/>
      <c r="G736" s="204"/>
      <c r="H736" s="106"/>
      <c r="I736" s="130"/>
    </row>
    <row r="737" spans="1:9" x14ac:dyDescent="0.25">
      <c r="A737" s="22">
        <f>+A735+1</f>
        <v>675</v>
      </c>
      <c r="B737" s="176" t="s">
        <v>1172</v>
      </c>
      <c r="C737" s="203">
        <v>1971.01</v>
      </c>
      <c r="D737" s="74">
        <v>1</v>
      </c>
      <c r="E737" s="176" t="s">
        <v>1173</v>
      </c>
      <c r="F737" s="221">
        <v>10</v>
      </c>
      <c r="G737" s="216">
        <v>4</v>
      </c>
      <c r="H737" s="96">
        <v>15</v>
      </c>
      <c r="I737" s="98">
        <v>20</v>
      </c>
    </row>
    <row r="738" spans="1:9" ht="39" x14ac:dyDescent="0.25">
      <c r="A738" s="18">
        <f>+A737+1</f>
        <v>676</v>
      </c>
      <c r="B738" s="45" t="s">
        <v>1174</v>
      </c>
      <c r="C738" s="58">
        <v>57520</v>
      </c>
      <c r="D738" s="6">
        <v>2</v>
      </c>
      <c r="E738" s="2" t="s">
        <v>1175</v>
      </c>
      <c r="F738" s="43">
        <v>150</v>
      </c>
      <c r="G738" s="208">
        <v>60</v>
      </c>
      <c r="H738" s="99">
        <v>225</v>
      </c>
      <c r="I738" s="108">
        <v>300</v>
      </c>
    </row>
    <row r="739" spans="1:9" ht="16.5" customHeight="1" x14ac:dyDescent="0.25">
      <c r="A739" s="18">
        <f>+A738+1</f>
        <v>677</v>
      </c>
      <c r="B739" s="41" t="s">
        <v>1176</v>
      </c>
      <c r="C739" s="79" t="s">
        <v>693</v>
      </c>
      <c r="D739" s="6">
        <v>3</v>
      </c>
      <c r="E739" s="41" t="s">
        <v>1176</v>
      </c>
      <c r="F739" s="43">
        <v>20</v>
      </c>
      <c r="G739" s="208">
        <v>8</v>
      </c>
      <c r="H739" s="99">
        <v>30</v>
      </c>
      <c r="I739" s="108">
        <v>40</v>
      </c>
    </row>
    <row r="740" spans="1:9" ht="15.75" thickBot="1" x14ac:dyDescent="0.3">
      <c r="A740" s="15">
        <f>+A739+1</f>
        <v>678</v>
      </c>
      <c r="B740" s="65" t="s">
        <v>1177</v>
      </c>
      <c r="C740" s="76" t="s">
        <v>699</v>
      </c>
      <c r="D740" s="66">
        <v>4</v>
      </c>
      <c r="E740" s="65" t="s">
        <v>1177</v>
      </c>
      <c r="F740" s="219">
        <v>20</v>
      </c>
      <c r="G740" s="216">
        <v>8</v>
      </c>
      <c r="H740" s="110">
        <v>30</v>
      </c>
      <c r="I740" s="122">
        <v>40</v>
      </c>
    </row>
    <row r="741" spans="1:9" ht="15.75" thickBot="1" x14ac:dyDescent="0.3">
      <c r="A741" s="21" t="s">
        <v>1344</v>
      </c>
      <c r="B741" s="271" t="s">
        <v>1179</v>
      </c>
      <c r="C741" s="272"/>
      <c r="D741" s="272"/>
      <c r="E741" s="272"/>
      <c r="F741" s="227"/>
      <c r="G741" s="204"/>
      <c r="H741" s="106"/>
      <c r="I741" s="130"/>
    </row>
    <row r="742" spans="1:9" ht="17.25" customHeight="1" x14ac:dyDescent="0.25">
      <c r="A742" s="15">
        <f>+A740+1</f>
        <v>679</v>
      </c>
      <c r="B742" s="2" t="s">
        <v>1180</v>
      </c>
      <c r="C742" s="47">
        <v>23900</v>
      </c>
      <c r="D742" s="47">
        <v>1</v>
      </c>
      <c r="E742" s="2" t="s">
        <v>1181</v>
      </c>
      <c r="F742" s="117">
        <v>100</v>
      </c>
      <c r="G742" s="216">
        <v>40</v>
      </c>
      <c r="H742" s="96">
        <v>150</v>
      </c>
      <c r="I742" s="116">
        <v>200</v>
      </c>
    </row>
    <row r="743" spans="1:9" ht="17.25" customHeight="1" x14ac:dyDescent="0.25">
      <c r="A743" s="18">
        <f t="shared" ref="A743:A769" si="36">+A742+1</f>
        <v>680</v>
      </c>
      <c r="B743" s="2" t="s">
        <v>1182</v>
      </c>
      <c r="C743" s="6">
        <v>59351</v>
      </c>
      <c r="D743" s="6">
        <v>2</v>
      </c>
      <c r="E743" s="2" t="s">
        <v>1183</v>
      </c>
      <c r="F743" s="43">
        <v>150</v>
      </c>
      <c r="G743" s="216">
        <v>60</v>
      </c>
      <c r="H743" s="99">
        <v>225</v>
      </c>
      <c r="I743" s="108">
        <v>300</v>
      </c>
    </row>
    <row r="744" spans="1:9" ht="39" x14ac:dyDescent="0.25">
      <c r="A744" s="18">
        <f t="shared" si="36"/>
        <v>681</v>
      </c>
      <c r="B744" s="45" t="s">
        <v>1184</v>
      </c>
      <c r="C744" s="6">
        <v>27130</v>
      </c>
      <c r="D744" s="6">
        <v>3</v>
      </c>
      <c r="E744" s="2" t="s">
        <v>1185</v>
      </c>
      <c r="F744" s="43">
        <v>250</v>
      </c>
      <c r="G744" s="216">
        <v>100</v>
      </c>
      <c r="H744" s="99">
        <v>375</v>
      </c>
      <c r="I744" s="108">
        <v>500</v>
      </c>
    </row>
    <row r="745" spans="1:9" ht="26.25" x14ac:dyDescent="0.25">
      <c r="A745" s="18">
        <f t="shared" si="36"/>
        <v>682</v>
      </c>
      <c r="B745" s="45" t="s">
        <v>1186</v>
      </c>
      <c r="C745" s="47">
        <v>47561</v>
      </c>
      <c r="D745" s="6">
        <v>4</v>
      </c>
      <c r="E745" s="2" t="s">
        <v>1187</v>
      </c>
      <c r="F745" s="43">
        <v>250</v>
      </c>
      <c r="G745" s="216">
        <v>100</v>
      </c>
      <c r="H745" s="99">
        <v>375</v>
      </c>
      <c r="I745" s="108">
        <v>500</v>
      </c>
    </row>
    <row r="746" spans="1:9" ht="80.25" customHeight="1" x14ac:dyDescent="0.25">
      <c r="A746" s="18">
        <f t="shared" si="36"/>
        <v>683</v>
      </c>
      <c r="B746" s="154" t="s">
        <v>1360</v>
      </c>
      <c r="C746" s="47">
        <v>58960</v>
      </c>
      <c r="D746" s="6">
        <v>5</v>
      </c>
      <c r="E746" s="137" t="s">
        <v>1361</v>
      </c>
      <c r="F746" s="43">
        <v>150</v>
      </c>
      <c r="G746" s="216">
        <v>60</v>
      </c>
      <c r="H746" s="60">
        <v>225</v>
      </c>
      <c r="I746" s="108">
        <v>300</v>
      </c>
    </row>
    <row r="747" spans="1:9" ht="17.25" customHeight="1" x14ac:dyDescent="0.25">
      <c r="A747" s="18">
        <f t="shared" si="36"/>
        <v>684</v>
      </c>
      <c r="B747" s="41" t="s">
        <v>1190</v>
      </c>
      <c r="C747" s="68" t="s">
        <v>1189</v>
      </c>
      <c r="D747" s="6">
        <v>6</v>
      </c>
      <c r="E747" s="41" t="s">
        <v>1190</v>
      </c>
      <c r="F747" s="43">
        <v>250</v>
      </c>
      <c r="G747" s="208">
        <v>100</v>
      </c>
      <c r="H747" s="99">
        <v>375</v>
      </c>
      <c r="I747" s="108">
        <v>500</v>
      </c>
    </row>
    <row r="748" spans="1:9" ht="17.25" customHeight="1" x14ac:dyDescent="0.25">
      <c r="A748" s="15">
        <f t="shared" si="36"/>
        <v>685</v>
      </c>
      <c r="B748" s="253" t="s">
        <v>141</v>
      </c>
      <c r="C748" s="47">
        <v>47600.01</v>
      </c>
      <c r="D748" s="47">
        <v>7</v>
      </c>
      <c r="E748" s="253" t="s">
        <v>1191</v>
      </c>
      <c r="F748" s="117">
        <v>200</v>
      </c>
      <c r="G748" s="216">
        <v>80</v>
      </c>
      <c r="H748" s="109">
        <v>300</v>
      </c>
      <c r="I748" s="116">
        <v>400</v>
      </c>
    </row>
    <row r="749" spans="1:9" ht="17.25" customHeight="1" x14ac:dyDescent="0.25">
      <c r="A749" s="18">
        <f t="shared" si="36"/>
        <v>686</v>
      </c>
      <c r="B749" s="137" t="s">
        <v>1377</v>
      </c>
      <c r="C749" s="6">
        <v>47600</v>
      </c>
      <c r="D749" s="6">
        <v>8</v>
      </c>
      <c r="E749" s="137" t="s">
        <v>141</v>
      </c>
      <c r="F749" s="43">
        <v>250</v>
      </c>
      <c r="G749" s="216">
        <v>100</v>
      </c>
      <c r="H749" s="99">
        <v>375</v>
      </c>
      <c r="I749" s="108">
        <v>500</v>
      </c>
    </row>
    <row r="750" spans="1:9" ht="26.25" x14ac:dyDescent="0.25">
      <c r="A750" s="18">
        <f t="shared" si="36"/>
        <v>687</v>
      </c>
      <c r="B750" s="2" t="s">
        <v>1192</v>
      </c>
      <c r="C750" s="6">
        <v>57240</v>
      </c>
      <c r="D750" s="6">
        <v>9</v>
      </c>
      <c r="E750" s="2" t="s">
        <v>1193</v>
      </c>
      <c r="F750" s="43">
        <v>150</v>
      </c>
      <c r="G750" s="216">
        <v>60</v>
      </c>
      <c r="H750" s="99">
        <v>225</v>
      </c>
      <c r="I750" s="108">
        <v>300</v>
      </c>
    </row>
    <row r="751" spans="1:9" ht="26.25" x14ac:dyDescent="0.25">
      <c r="A751" s="18">
        <f t="shared" si="36"/>
        <v>688</v>
      </c>
      <c r="B751" s="2" t="s">
        <v>1194</v>
      </c>
      <c r="C751" s="47">
        <v>57250</v>
      </c>
      <c r="D751" s="6">
        <v>10</v>
      </c>
      <c r="E751" s="2" t="s">
        <v>1195</v>
      </c>
      <c r="F751" s="43">
        <v>220</v>
      </c>
      <c r="G751" s="216">
        <v>88</v>
      </c>
      <c r="H751" s="99">
        <v>330</v>
      </c>
      <c r="I751" s="108">
        <v>440</v>
      </c>
    </row>
    <row r="752" spans="1:9" ht="16.5" customHeight="1" x14ac:dyDescent="0.25">
      <c r="A752" s="18">
        <f t="shared" si="36"/>
        <v>689</v>
      </c>
      <c r="B752" s="2" t="s">
        <v>1196</v>
      </c>
      <c r="C752" s="6">
        <v>49675</v>
      </c>
      <c r="D752" s="6">
        <v>11</v>
      </c>
      <c r="E752" s="2" t="s">
        <v>1197</v>
      </c>
      <c r="F752" s="43">
        <v>170</v>
      </c>
      <c r="G752" s="216">
        <v>68</v>
      </c>
      <c r="H752" s="99">
        <v>255</v>
      </c>
      <c r="I752" s="108">
        <v>340</v>
      </c>
    </row>
    <row r="753" spans="1:9" ht="26.25" x14ac:dyDescent="0.25">
      <c r="A753" s="15">
        <f t="shared" si="36"/>
        <v>690</v>
      </c>
      <c r="B753" s="2" t="s">
        <v>1198</v>
      </c>
      <c r="C753" s="47">
        <v>51990</v>
      </c>
      <c r="D753" s="6">
        <v>12</v>
      </c>
      <c r="E753" s="2" t="s">
        <v>1199</v>
      </c>
      <c r="F753" s="117">
        <v>200</v>
      </c>
      <c r="G753" s="216">
        <v>80</v>
      </c>
      <c r="H753" s="109">
        <v>300</v>
      </c>
      <c r="I753" s="116">
        <v>400</v>
      </c>
    </row>
    <row r="754" spans="1:9" ht="26.25" x14ac:dyDescent="0.25">
      <c r="A754" s="18">
        <f t="shared" si="36"/>
        <v>691</v>
      </c>
      <c r="B754" s="2" t="s">
        <v>1200</v>
      </c>
      <c r="C754" s="6">
        <v>47610</v>
      </c>
      <c r="D754" s="6">
        <v>13</v>
      </c>
      <c r="E754" s="2" t="s">
        <v>1201</v>
      </c>
      <c r="F754" s="43">
        <v>200</v>
      </c>
      <c r="G754" s="216">
        <v>80</v>
      </c>
      <c r="H754" s="99">
        <v>300</v>
      </c>
      <c r="I754" s="108">
        <v>400</v>
      </c>
    </row>
    <row r="755" spans="1:9" ht="26.25" x14ac:dyDescent="0.25">
      <c r="A755" s="18">
        <f t="shared" si="36"/>
        <v>692</v>
      </c>
      <c r="B755" s="2" t="s">
        <v>1202</v>
      </c>
      <c r="C755" s="47">
        <v>46270</v>
      </c>
      <c r="D755" s="6">
        <v>14</v>
      </c>
      <c r="E755" s="2" t="s">
        <v>1203</v>
      </c>
      <c r="F755" s="43">
        <v>150</v>
      </c>
      <c r="G755" s="216">
        <v>60</v>
      </c>
      <c r="H755" s="99">
        <v>225</v>
      </c>
      <c r="I755" s="108">
        <v>300</v>
      </c>
    </row>
    <row r="756" spans="1:9" ht="90" x14ac:dyDescent="0.25">
      <c r="A756" s="18">
        <f t="shared" si="36"/>
        <v>693</v>
      </c>
      <c r="B756" s="45" t="s">
        <v>1204</v>
      </c>
      <c r="C756" s="6">
        <v>37241</v>
      </c>
      <c r="D756" s="6">
        <v>15</v>
      </c>
      <c r="E756" s="2" t="s">
        <v>1205</v>
      </c>
      <c r="F756" s="43">
        <v>150</v>
      </c>
      <c r="G756" s="216">
        <v>60</v>
      </c>
      <c r="H756" s="99">
        <v>225</v>
      </c>
      <c r="I756" s="108">
        <v>300</v>
      </c>
    </row>
    <row r="757" spans="1:9" ht="39" x14ac:dyDescent="0.25">
      <c r="A757" s="18">
        <f t="shared" si="36"/>
        <v>694</v>
      </c>
      <c r="B757" s="45" t="s">
        <v>1206</v>
      </c>
      <c r="C757" s="6">
        <v>46945</v>
      </c>
      <c r="D757" s="6">
        <v>16</v>
      </c>
      <c r="E757" s="2" t="s">
        <v>1207</v>
      </c>
      <c r="F757" s="43">
        <v>150</v>
      </c>
      <c r="G757" s="208">
        <v>60</v>
      </c>
      <c r="H757" s="99">
        <v>225</v>
      </c>
      <c r="I757" s="108">
        <v>300</v>
      </c>
    </row>
    <row r="758" spans="1:9" ht="26.25" x14ac:dyDescent="0.25">
      <c r="A758" s="18">
        <f t="shared" si="36"/>
        <v>695</v>
      </c>
      <c r="B758" s="45" t="s">
        <v>1208</v>
      </c>
      <c r="C758" s="6">
        <v>49520</v>
      </c>
      <c r="D758" s="6">
        <v>17</v>
      </c>
      <c r="E758" s="2" t="s">
        <v>1209</v>
      </c>
      <c r="F758" s="43">
        <v>180</v>
      </c>
      <c r="G758" s="208">
        <v>72</v>
      </c>
      <c r="H758" s="99">
        <v>270</v>
      </c>
      <c r="I758" s="108">
        <v>360</v>
      </c>
    </row>
    <row r="759" spans="1:9" ht="66.75" customHeight="1" x14ac:dyDescent="0.25">
      <c r="A759" s="15">
        <f t="shared" si="36"/>
        <v>696</v>
      </c>
      <c r="B759" s="200" t="s">
        <v>1210</v>
      </c>
      <c r="C759" s="47">
        <v>49568</v>
      </c>
      <c r="D759" s="47">
        <v>18</v>
      </c>
      <c r="E759" s="139" t="s">
        <v>1211</v>
      </c>
      <c r="F759" s="117">
        <v>210</v>
      </c>
      <c r="G759" s="216">
        <v>84</v>
      </c>
      <c r="H759" s="109">
        <v>315</v>
      </c>
      <c r="I759" s="116">
        <v>420</v>
      </c>
    </row>
    <row r="760" spans="1:9" ht="17.25" customHeight="1" x14ac:dyDescent="0.25">
      <c r="A760" s="18">
        <f t="shared" si="36"/>
        <v>697</v>
      </c>
      <c r="B760" s="2" t="s">
        <v>1213</v>
      </c>
      <c r="C760" s="46" t="s">
        <v>1212</v>
      </c>
      <c r="D760" s="6">
        <v>19</v>
      </c>
      <c r="E760" s="2" t="s">
        <v>1214</v>
      </c>
      <c r="F760" s="43">
        <v>50</v>
      </c>
      <c r="G760" s="216">
        <v>20</v>
      </c>
      <c r="H760" s="99">
        <v>75</v>
      </c>
      <c r="I760" s="108">
        <v>100</v>
      </c>
    </row>
    <row r="761" spans="1:9" ht="26.25" x14ac:dyDescent="0.25">
      <c r="A761" s="18">
        <f t="shared" si="36"/>
        <v>698</v>
      </c>
      <c r="B761" s="2" t="s">
        <v>1215</v>
      </c>
      <c r="C761" s="6">
        <v>44960</v>
      </c>
      <c r="D761" s="6">
        <v>20</v>
      </c>
      <c r="E761" s="2" t="s">
        <v>1216</v>
      </c>
      <c r="F761" s="43">
        <v>220</v>
      </c>
      <c r="G761" s="216">
        <v>88</v>
      </c>
      <c r="H761" s="99">
        <v>330</v>
      </c>
      <c r="I761" s="108">
        <v>440</v>
      </c>
    </row>
    <row r="762" spans="1:9" ht="39" x14ac:dyDescent="0.25">
      <c r="A762" s="15">
        <f t="shared" si="36"/>
        <v>699</v>
      </c>
      <c r="B762" s="2" t="s">
        <v>1217</v>
      </c>
      <c r="C762" s="47">
        <v>26665</v>
      </c>
      <c r="D762" s="6">
        <v>21</v>
      </c>
      <c r="E762" s="2" t="s">
        <v>1218</v>
      </c>
      <c r="F762" s="117">
        <v>150</v>
      </c>
      <c r="G762" s="216">
        <v>60</v>
      </c>
      <c r="H762" s="109">
        <v>225</v>
      </c>
      <c r="I762" s="116">
        <v>300</v>
      </c>
    </row>
    <row r="763" spans="1:9" ht="16.5" customHeight="1" x14ac:dyDescent="0.25">
      <c r="A763" s="18">
        <f t="shared" si="36"/>
        <v>700</v>
      </c>
      <c r="B763" s="41" t="s">
        <v>1219</v>
      </c>
      <c r="C763" s="76" t="s">
        <v>1381</v>
      </c>
      <c r="D763" s="6">
        <v>22</v>
      </c>
      <c r="E763" s="41" t="s">
        <v>1219</v>
      </c>
      <c r="F763" s="43">
        <v>180</v>
      </c>
      <c r="G763" s="216">
        <v>72</v>
      </c>
      <c r="H763" s="99">
        <v>270</v>
      </c>
      <c r="I763" s="108">
        <v>360</v>
      </c>
    </row>
    <row r="764" spans="1:9" ht="16.5" customHeight="1" x14ac:dyDescent="0.25">
      <c r="A764" s="18">
        <f t="shared" si="36"/>
        <v>701</v>
      </c>
      <c r="B764" s="41" t="s">
        <v>1220</v>
      </c>
      <c r="C764" s="76" t="s">
        <v>717</v>
      </c>
      <c r="D764" s="6">
        <v>23</v>
      </c>
      <c r="E764" s="41" t="s">
        <v>1220</v>
      </c>
      <c r="F764" s="43">
        <v>180</v>
      </c>
      <c r="G764" s="216">
        <v>72</v>
      </c>
      <c r="H764" s="99">
        <v>270</v>
      </c>
      <c r="I764" s="108">
        <v>360</v>
      </c>
    </row>
    <row r="765" spans="1:9" ht="30.75" customHeight="1" x14ac:dyDescent="0.25">
      <c r="A765" s="18">
        <f t="shared" si="36"/>
        <v>702</v>
      </c>
      <c r="B765" s="2" t="s">
        <v>1221</v>
      </c>
      <c r="C765" s="6">
        <v>27236</v>
      </c>
      <c r="D765" s="6">
        <v>24</v>
      </c>
      <c r="E765" s="2" t="s">
        <v>1222</v>
      </c>
      <c r="F765" s="43">
        <v>220</v>
      </c>
      <c r="G765" s="216">
        <v>88</v>
      </c>
      <c r="H765" s="99">
        <v>330</v>
      </c>
      <c r="I765" s="108">
        <v>440</v>
      </c>
    </row>
    <row r="766" spans="1:9" ht="16.5" customHeight="1" x14ac:dyDescent="0.25">
      <c r="A766" s="15">
        <f t="shared" si="36"/>
        <v>703</v>
      </c>
      <c r="B766" s="5" t="s">
        <v>1223</v>
      </c>
      <c r="C766" s="47">
        <v>44120</v>
      </c>
      <c r="D766" s="6">
        <v>25</v>
      </c>
      <c r="E766" s="5" t="s">
        <v>1224</v>
      </c>
      <c r="F766" s="117">
        <v>250</v>
      </c>
      <c r="G766" s="216">
        <v>100</v>
      </c>
      <c r="H766" s="109">
        <v>375</v>
      </c>
      <c r="I766" s="116">
        <v>500</v>
      </c>
    </row>
    <row r="767" spans="1:9" ht="16.5" customHeight="1" x14ac:dyDescent="0.25">
      <c r="A767" s="18">
        <f t="shared" si="36"/>
        <v>704</v>
      </c>
      <c r="B767" s="41" t="s">
        <v>1225</v>
      </c>
      <c r="C767" s="76" t="s">
        <v>720</v>
      </c>
      <c r="D767" s="6">
        <v>26</v>
      </c>
      <c r="E767" s="41" t="s">
        <v>1225</v>
      </c>
      <c r="F767" s="43">
        <v>150</v>
      </c>
      <c r="G767" s="216">
        <v>60</v>
      </c>
      <c r="H767" s="99">
        <v>225</v>
      </c>
      <c r="I767" s="108">
        <v>300</v>
      </c>
    </row>
    <row r="768" spans="1:9" ht="16.5" customHeight="1" x14ac:dyDescent="0.25">
      <c r="A768" s="18">
        <f t="shared" si="36"/>
        <v>705</v>
      </c>
      <c r="B768" s="41" t="s">
        <v>1226</v>
      </c>
      <c r="C768" s="76" t="s">
        <v>734</v>
      </c>
      <c r="D768" s="6">
        <v>27</v>
      </c>
      <c r="E768" s="41" t="s">
        <v>1226</v>
      </c>
      <c r="F768" s="43">
        <v>100</v>
      </c>
      <c r="G768" s="216">
        <v>40</v>
      </c>
      <c r="H768" s="99">
        <v>150</v>
      </c>
      <c r="I768" s="108">
        <v>200</v>
      </c>
    </row>
    <row r="769" spans="1:9" ht="39.75" thickBot="1" x14ac:dyDescent="0.3">
      <c r="A769" s="28">
        <f t="shared" si="36"/>
        <v>706</v>
      </c>
      <c r="B769" s="34" t="s">
        <v>1227</v>
      </c>
      <c r="C769" s="48">
        <v>47015</v>
      </c>
      <c r="D769" s="48">
        <v>28</v>
      </c>
      <c r="E769" s="34" t="s">
        <v>1228</v>
      </c>
      <c r="F769" s="67">
        <v>220</v>
      </c>
      <c r="G769" s="210">
        <v>88</v>
      </c>
      <c r="H769" s="123">
        <v>330</v>
      </c>
      <c r="I769" s="125">
        <v>440</v>
      </c>
    </row>
    <row r="770" spans="1:9" ht="15.75" thickBot="1" x14ac:dyDescent="0.3">
      <c r="A770" s="25"/>
      <c r="B770" s="271" t="s">
        <v>1229</v>
      </c>
      <c r="C770" s="272"/>
      <c r="D770" s="272"/>
      <c r="E770" s="272"/>
      <c r="F770" s="227"/>
      <c r="G770" s="204"/>
      <c r="H770" s="106"/>
      <c r="I770" s="130"/>
    </row>
    <row r="771" spans="1:9" x14ac:dyDescent="0.25">
      <c r="A771" s="22">
        <f>+A769+1</f>
        <v>707</v>
      </c>
      <c r="B771" s="257" t="s">
        <v>1230</v>
      </c>
      <c r="C771" s="74">
        <v>56301</v>
      </c>
      <c r="D771" s="74">
        <v>1</v>
      </c>
      <c r="E771" s="257" t="s">
        <v>1188</v>
      </c>
      <c r="F771" s="221">
        <v>630</v>
      </c>
      <c r="G771" s="115">
        <v>252</v>
      </c>
      <c r="H771" s="96">
        <v>945</v>
      </c>
      <c r="I771" s="98">
        <v>1260</v>
      </c>
    </row>
    <row r="772" spans="1:9" ht="26.25" x14ac:dyDescent="0.25">
      <c r="A772" s="15">
        <f t="shared" ref="A772:A789" si="37">+A771+1</f>
        <v>708</v>
      </c>
      <c r="B772" s="139" t="s">
        <v>1231</v>
      </c>
      <c r="C772" s="256">
        <v>58600</v>
      </c>
      <c r="D772" s="47">
        <v>2</v>
      </c>
      <c r="E772" s="139" t="s">
        <v>1232</v>
      </c>
      <c r="F772" s="117">
        <v>469</v>
      </c>
      <c r="G772" s="216">
        <v>188</v>
      </c>
      <c r="H772" s="109">
        <v>703.5</v>
      </c>
      <c r="I772" s="116">
        <v>938</v>
      </c>
    </row>
    <row r="773" spans="1:9" x14ac:dyDescent="0.25">
      <c r="A773" s="18">
        <f t="shared" si="37"/>
        <v>709</v>
      </c>
      <c r="B773" s="2" t="s">
        <v>1233</v>
      </c>
      <c r="C773" s="58">
        <v>19499</v>
      </c>
      <c r="D773" s="6">
        <v>3</v>
      </c>
      <c r="E773" s="2" t="s">
        <v>1234</v>
      </c>
      <c r="F773" s="43">
        <v>537</v>
      </c>
      <c r="G773" s="216">
        <v>215</v>
      </c>
      <c r="H773" s="99">
        <v>805.5</v>
      </c>
      <c r="I773" s="108">
        <v>1074</v>
      </c>
    </row>
    <row r="774" spans="1:9" ht="39" x14ac:dyDescent="0.25">
      <c r="A774" s="18">
        <f t="shared" si="37"/>
        <v>710</v>
      </c>
      <c r="B774" s="2" t="s">
        <v>1235</v>
      </c>
      <c r="C774" s="58">
        <v>59120</v>
      </c>
      <c r="D774" s="6">
        <v>4</v>
      </c>
      <c r="E774" s="2" t="s">
        <v>1236</v>
      </c>
      <c r="F774" s="43">
        <v>770</v>
      </c>
      <c r="G774" s="208">
        <v>308</v>
      </c>
      <c r="H774" s="99">
        <v>1155</v>
      </c>
      <c r="I774" s="108">
        <v>1540</v>
      </c>
    </row>
    <row r="775" spans="1:9" x14ac:dyDescent="0.25">
      <c r="A775" s="15">
        <f t="shared" si="37"/>
        <v>711</v>
      </c>
      <c r="B775" s="139" t="s">
        <v>1237</v>
      </c>
      <c r="C775" s="71">
        <v>59514</v>
      </c>
      <c r="D775" s="47">
        <v>5</v>
      </c>
      <c r="E775" s="139" t="s">
        <v>1238</v>
      </c>
      <c r="F775" s="117">
        <v>641</v>
      </c>
      <c r="G775" s="216">
        <v>256.5</v>
      </c>
      <c r="H775" s="109">
        <v>961.5</v>
      </c>
      <c r="I775" s="108">
        <v>1282</v>
      </c>
    </row>
    <row r="776" spans="1:9" ht="26.25" x14ac:dyDescent="0.25">
      <c r="A776" s="18">
        <f t="shared" si="37"/>
        <v>712</v>
      </c>
      <c r="B776" s="2" t="s">
        <v>1239</v>
      </c>
      <c r="C776" s="58">
        <v>19301</v>
      </c>
      <c r="D776" s="6">
        <v>6</v>
      </c>
      <c r="E776" s="2" t="s">
        <v>1240</v>
      </c>
      <c r="F776" s="43">
        <v>729</v>
      </c>
      <c r="G776" s="216">
        <v>292</v>
      </c>
      <c r="H776" s="99">
        <v>1093.5</v>
      </c>
      <c r="I776" s="108">
        <v>1458</v>
      </c>
    </row>
    <row r="777" spans="1:9" x14ac:dyDescent="0.25">
      <c r="A777" s="15">
        <f t="shared" si="37"/>
        <v>713</v>
      </c>
      <c r="B777" s="2" t="s">
        <v>1241</v>
      </c>
      <c r="C777" s="71">
        <v>58301</v>
      </c>
      <c r="D777" s="6">
        <v>7</v>
      </c>
      <c r="E777" s="2" t="s">
        <v>1242</v>
      </c>
      <c r="F777" s="117">
        <v>465</v>
      </c>
      <c r="G777" s="216">
        <v>186</v>
      </c>
      <c r="H777" s="109">
        <v>697.5</v>
      </c>
      <c r="I777" s="116">
        <v>930</v>
      </c>
    </row>
    <row r="778" spans="1:9" ht="39" x14ac:dyDescent="0.25">
      <c r="A778" s="18">
        <f t="shared" si="37"/>
        <v>714</v>
      </c>
      <c r="B778" s="2" t="s">
        <v>1243</v>
      </c>
      <c r="C778" s="58">
        <v>58180</v>
      </c>
      <c r="D778" s="6">
        <v>8</v>
      </c>
      <c r="E778" s="2" t="s">
        <v>1244</v>
      </c>
      <c r="F778" s="43">
        <v>1020</v>
      </c>
      <c r="G778" s="216">
        <v>408</v>
      </c>
      <c r="H778" s="99">
        <v>1530</v>
      </c>
      <c r="I778" s="108">
        <v>2040</v>
      </c>
    </row>
    <row r="779" spans="1:9" ht="26.25" x14ac:dyDescent="0.25">
      <c r="A779" s="18">
        <f t="shared" si="37"/>
        <v>715</v>
      </c>
      <c r="B779" s="2" t="s">
        <v>1245</v>
      </c>
      <c r="C779" s="6">
        <v>58543</v>
      </c>
      <c r="D779" s="6">
        <v>9</v>
      </c>
      <c r="E779" s="2" t="s">
        <v>1246</v>
      </c>
      <c r="F779" s="43">
        <v>843</v>
      </c>
      <c r="G779" s="216">
        <v>337.5</v>
      </c>
      <c r="H779" s="99">
        <v>1264.5</v>
      </c>
      <c r="I779" s="108">
        <v>1686</v>
      </c>
    </row>
    <row r="780" spans="1:9" x14ac:dyDescent="0.25">
      <c r="A780" s="15">
        <f t="shared" si="37"/>
        <v>716</v>
      </c>
      <c r="B780" s="2" t="s">
        <v>1247</v>
      </c>
      <c r="C780" s="47">
        <v>58290</v>
      </c>
      <c r="D780" s="6">
        <v>10</v>
      </c>
      <c r="E780" s="2" t="s">
        <v>1248</v>
      </c>
      <c r="F780" s="117">
        <v>766</v>
      </c>
      <c r="G780" s="216">
        <v>306.5</v>
      </c>
      <c r="H780" s="109">
        <v>1149</v>
      </c>
      <c r="I780" s="116">
        <v>1532</v>
      </c>
    </row>
    <row r="781" spans="1:9" x14ac:dyDescent="0.25">
      <c r="A781" s="18">
        <f t="shared" si="37"/>
        <v>717</v>
      </c>
      <c r="B781" s="2" t="s">
        <v>1249</v>
      </c>
      <c r="C781" s="6">
        <v>56300</v>
      </c>
      <c r="D781" s="6">
        <v>11</v>
      </c>
      <c r="E781" s="2" t="s">
        <v>1249</v>
      </c>
      <c r="F781" s="43">
        <v>671</v>
      </c>
      <c r="G781" s="216">
        <v>268.5</v>
      </c>
      <c r="H781" s="99">
        <v>1006.5</v>
      </c>
      <c r="I781" s="108">
        <v>1342</v>
      </c>
    </row>
    <row r="782" spans="1:9" ht="26.25" x14ac:dyDescent="0.25">
      <c r="A782" s="18">
        <f t="shared" si="37"/>
        <v>718</v>
      </c>
      <c r="B782" s="2" t="s">
        <v>1250</v>
      </c>
      <c r="C782" s="6">
        <v>58120</v>
      </c>
      <c r="D782" s="6">
        <v>12</v>
      </c>
      <c r="E782" s="2" t="s">
        <v>1251</v>
      </c>
      <c r="F782" s="43">
        <v>80</v>
      </c>
      <c r="G782" s="216">
        <v>32</v>
      </c>
      <c r="H782" s="99">
        <v>120</v>
      </c>
      <c r="I782" s="108">
        <v>160</v>
      </c>
    </row>
    <row r="783" spans="1:9" x14ac:dyDescent="0.25">
      <c r="A783" s="15">
        <f t="shared" si="37"/>
        <v>719</v>
      </c>
      <c r="B783" s="137" t="s">
        <v>1252</v>
      </c>
      <c r="C783" s="71">
        <v>59872</v>
      </c>
      <c r="D783" s="6">
        <v>13</v>
      </c>
      <c r="E783" s="137" t="s">
        <v>1253</v>
      </c>
      <c r="F783" s="117">
        <v>353</v>
      </c>
      <c r="G783" s="216">
        <v>141.5</v>
      </c>
      <c r="H783" s="109">
        <v>529.5</v>
      </c>
      <c r="I783" s="116">
        <v>706</v>
      </c>
    </row>
    <row r="784" spans="1:9" x14ac:dyDescent="0.25">
      <c r="A784" s="18">
        <f t="shared" si="37"/>
        <v>720</v>
      </c>
      <c r="B784" s="2" t="s">
        <v>1254</v>
      </c>
      <c r="C784" s="58">
        <v>56309</v>
      </c>
      <c r="D784" s="6">
        <v>14</v>
      </c>
      <c r="E784" s="2" t="s">
        <v>1254</v>
      </c>
      <c r="F784" s="43">
        <v>810</v>
      </c>
      <c r="G784" s="216">
        <v>324</v>
      </c>
      <c r="H784" s="99">
        <v>1215</v>
      </c>
      <c r="I784" s="108">
        <v>1620</v>
      </c>
    </row>
    <row r="785" spans="1:10" ht="26.25" x14ac:dyDescent="0.25">
      <c r="A785" s="15">
        <f t="shared" si="37"/>
        <v>721</v>
      </c>
      <c r="B785" s="2" t="s">
        <v>1255</v>
      </c>
      <c r="C785" s="71">
        <v>49322</v>
      </c>
      <c r="D785" s="6">
        <v>15</v>
      </c>
      <c r="E785" s="2" t="s">
        <v>1256</v>
      </c>
      <c r="F785" s="117">
        <v>635</v>
      </c>
      <c r="G785" s="216">
        <v>254</v>
      </c>
      <c r="H785" s="109">
        <v>952.5</v>
      </c>
      <c r="I785" s="116">
        <v>1270</v>
      </c>
    </row>
    <row r="786" spans="1:10" ht="22.5" customHeight="1" x14ac:dyDescent="0.25">
      <c r="A786" s="18">
        <f t="shared" si="37"/>
        <v>722</v>
      </c>
      <c r="B786" s="137" t="s">
        <v>1257</v>
      </c>
      <c r="C786" s="58">
        <v>56420</v>
      </c>
      <c r="D786" s="6">
        <v>16</v>
      </c>
      <c r="E786" s="137" t="s">
        <v>1258</v>
      </c>
      <c r="F786" s="43">
        <v>430</v>
      </c>
      <c r="G786" s="216">
        <v>172</v>
      </c>
      <c r="H786" s="99">
        <v>645</v>
      </c>
      <c r="I786" s="108">
        <v>860</v>
      </c>
    </row>
    <row r="787" spans="1:10" ht="27.75" customHeight="1" x14ac:dyDescent="0.25">
      <c r="A787" s="18">
        <f t="shared" si="37"/>
        <v>723</v>
      </c>
      <c r="B787" s="2" t="s">
        <v>1259</v>
      </c>
      <c r="C787" s="58">
        <v>58679</v>
      </c>
      <c r="D787" s="6">
        <v>17</v>
      </c>
      <c r="E787" s="2" t="s">
        <v>1260</v>
      </c>
      <c r="F787" s="43">
        <v>767</v>
      </c>
      <c r="G787" s="216">
        <v>307</v>
      </c>
      <c r="H787" s="99">
        <v>1150.5</v>
      </c>
      <c r="I787" s="108">
        <v>1534</v>
      </c>
    </row>
    <row r="788" spans="1:10" ht="26.25" x14ac:dyDescent="0.25">
      <c r="A788" s="18">
        <f t="shared" si="37"/>
        <v>724</v>
      </c>
      <c r="B788" s="137" t="s">
        <v>1261</v>
      </c>
      <c r="C788" s="47">
        <v>59300</v>
      </c>
      <c r="D788" s="6">
        <v>18</v>
      </c>
      <c r="E788" s="137" t="s">
        <v>265</v>
      </c>
      <c r="F788" s="43">
        <v>462</v>
      </c>
      <c r="G788" s="216">
        <v>185</v>
      </c>
      <c r="H788" s="60">
        <v>693</v>
      </c>
      <c r="I788" s="61">
        <v>924</v>
      </c>
      <c r="J788" s="32"/>
    </row>
    <row r="789" spans="1:10" ht="28.5" customHeight="1" thickBot="1" x14ac:dyDescent="0.3">
      <c r="A789" s="18">
        <f t="shared" si="37"/>
        <v>725</v>
      </c>
      <c r="B789" s="2" t="s">
        <v>1262</v>
      </c>
      <c r="C789" s="75">
        <v>57210</v>
      </c>
      <c r="D789" s="6">
        <v>19</v>
      </c>
      <c r="E789" s="2" t="s">
        <v>1263</v>
      </c>
      <c r="F789" s="145">
        <v>252</v>
      </c>
      <c r="G789" s="216">
        <v>101</v>
      </c>
      <c r="H789" s="123">
        <v>378</v>
      </c>
      <c r="I789" s="121">
        <v>504</v>
      </c>
    </row>
    <row r="790" spans="1:10" ht="15.75" customHeight="1" thickBot="1" x14ac:dyDescent="0.3">
      <c r="A790" s="40"/>
      <c r="B790" s="273" t="s">
        <v>1264</v>
      </c>
      <c r="C790" s="273"/>
      <c r="D790" s="273"/>
      <c r="E790" s="273"/>
      <c r="F790" s="227"/>
      <c r="G790" s="204"/>
      <c r="H790" s="106"/>
      <c r="I790" s="130"/>
    </row>
    <row r="791" spans="1:10" ht="51.75" x14ac:dyDescent="0.25">
      <c r="A791" s="15">
        <f>+A789+1</f>
        <v>726</v>
      </c>
      <c r="B791" s="2" t="s">
        <v>1265</v>
      </c>
      <c r="C791" s="47">
        <v>66830</v>
      </c>
      <c r="D791" s="47">
        <v>1</v>
      </c>
      <c r="E791" s="2" t="s">
        <v>1266</v>
      </c>
      <c r="F791" s="117">
        <v>424</v>
      </c>
      <c r="G791" s="216">
        <v>170</v>
      </c>
      <c r="H791" s="96">
        <v>636</v>
      </c>
      <c r="I791" s="116">
        <v>848</v>
      </c>
    </row>
    <row r="792" spans="1:10" ht="26.25" x14ac:dyDescent="0.25">
      <c r="A792" s="18">
        <f>+A791+1</f>
        <v>727</v>
      </c>
      <c r="B792" s="2" t="s">
        <v>1267</v>
      </c>
      <c r="C792" s="6">
        <v>67805</v>
      </c>
      <c r="D792" s="6">
        <v>2</v>
      </c>
      <c r="E792" s="2" t="s">
        <v>1268</v>
      </c>
      <c r="F792" s="43">
        <v>372</v>
      </c>
      <c r="G792" s="216">
        <v>149</v>
      </c>
      <c r="H792" s="99">
        <v>558</v>
      </c>
      <c r="I792" s="108">
        <v>744</v>
      </c>
    </row>
    <row r="793" spans="1:10" ht="26.25" x14ac:dyDescent="0.25">
      <c r="A793" s="18">
        <f>+A792+1</f>
        <v>728</v>
      </c>
      <c r="B793" s="2" t="s">
        <v>1269</v>
      </c>
      <c r="C793" s="6">
        <v>67311</v>
      </c>
      <c r="D793" s="6">
        <v>3</v>
      </c>
      <c r="E793" s="2" t="s">
        <v>1270</v>
      </c>
      <c r="F793" s="43">
        <v>532</v>
      </c>
      <c r="G793" s="216">
        <v>213</v>
      </c>
      <c r="H793" s="99">
        <v>798</v>
      </c>
      <c r="I793" s="108">
        <v>1064</v>
      </c>
    </row>
    <row r="794" spans="1:10" ht="15.75" thickBot="1" x14ac:dyDescent="0.3">
      <c r="A794" s="18">
        <f>+A793+1</f>
        <v>729</v>
      </c>
      <c r="B794" s="2" t="s">
        <v>1271</v>
      </c>
      <c r="C794" s="6">
        <v>65420</v>
      </c>
      <c r="D794" s="6">
        <v>4</v>
      </c>
      <c r="E794" s="2" t="s">
        <v>1272</v>
      </c>
      <c r="F794" s="43">
        <v>451</v>
      </c>
      <c r="G794" s="216">
        <v>180.5</v>
      </c>
      <c r="H794" s="123">
        <v>676.5</v>
      </c>
      <c r="I794" s="121">
        <v>902</v>
      </c>
    </row>
    <row r="795" spans="1:10" ht="15.75" customHeight="1" thickBot="1" x14ac:dyDescent="0.3">
      <c r="A795" s="40"/>
      <c r="B795" s="273" t="s">
        <v>1273</v>
      </c>
      <c r="C795" s="273"/>
      <c r="D795" s="273"/>
      <c r="E795" s="273"/>
      <c r="F795" s="227"/>
      <c r="G795" s="204"/>
      <c r="H795" s="106"/>
      <c r="I795" s="130"/>
    </row>
    <row r="796" spans="1:10" ht="52.5" customHeight="1" x14ac:dyDescent="0.25">
      <c r="A796" s="22">
        <f>+A794+1</f>
        <v>730</v>
      </c>
      <c r="B796" s="176" t="s">
        <v>1274</v>
      </c>
      <c r="C796" s="74">
        <v>55831</v>
      </c>
      <c r="D796" s="74">
        <v>1</v>
      </c>
      <c r="E796" s="176" t="s">
        <v>1275</v>
      </c>
      <c r="F796" s="221">
        <v>618</v>
      </c>
      <c r="G796" s="216">
        <v>247.5</v>
      </c>
      <c r="H796" s="96">
        <v>927</v>
      </c>
      <c r="I796" s="116">
        <v>1236</v>
      </c>
    </row>
    <row r="797" spans="1:10" ht="26.25" x14ac:dyDescent="0.25">
      <c r="A797" s="18">
        <f t="shared" ref="A797:A810" si="38">+A796+1</f>
        <v>731</v>
      </c>
      <c r="B797" s="137" t="s">
        <v>1276</v>
      </c>
      <c r="C797" s="6">
        <v>55700</v>
      </c>
      <c r="D797" s="6">
        <v>2</v>
      </c>
      <c r="E797" s="137" t="s">
        <v>1277</v>
      </c>
      <c r="F797" s="43">
        <v>326</v>
      </c>
      <c r="G797" s="208">
        <v>130.5</v>
      </c>
      <c r="H797" s="60">
        <v>489</v>
      </c>
      <c r="I797" s="61">
        <v>652</v>
      </c>
      <c r="J797" s="32" t="s">
        <v>1350</v>
      </c>
    </row>
    <row r="798" spans="1:10" ht="39" x14ac:dyDescent="0.25">
      <c r="A798" s="15">
        <f t="shared" si="38"/>
        <v>732</v>
      </c>
      <c r="B798" s="138" t="s">
        <v>1278</v>
      </c>
      <c r="C798" s="47">
        <v>54055</v>
      </c>
      <c r="D798" s="47">
        <v>3</v>
      </c>
      <c r="E798" s="138" t="s">
        <v>1279</v>
      </c>
      <c r="F798" s="117">
        <v>182</v>
      </c>
      <c r="G798" s="216">
        <v>73</v>
      </c>
      <c r="H798" s="109">
        <v>273</v>
      </c>
      <c r="I798" s="116">
        <v>364</v>
      </c>
      <c r="J798" s="32" t="s">
        <v>1349</v>
      </c>
    </row>
    <row r="799" spans="1:10" ht="12.75" customHeight="1" x14ac:dyDescent="0.25">
      <c r="A799" s="18">
        <f t="shared" si="38"/>
        <v>733</v>
      </c>
      <c r="B799" s="2" t="s">
        <v>1280</v>
      </c>
      <c r="C799" s="6">
        <v>51050</v>
      </c>
      <c r="D799" s="47">
        <v>4</v>
      </c>
      <c r="E799" s="2" t="s">
        <v>1281</v>
      </c>
      <c r="F799" s="43">
        <v>497</v>
      </c>
      <c r="G799" s="216">
        <v>199</v>
      </c>
      <c r="H799" s="99">
        <v>745.5</v>
      </c>
      <c r="I799" s="108">
        <v>994</v>
      </c>
    </row>
    <row r="800" spans="1:10" ht="26.25" x14ac:dyDescent="0.25">
      <c r="A800" s="18">
        <f t="shared" si="38"/>
        <v>734</v>
      </c>
      <c r="B800" s="2" t="s">
        <v>1452</v>
      </c>
      <c r="C800" s="6">
        <v>54650</v>
      </c>
      <c r="D800" s="47">
        <v>5</v>
      </c>
      <c r="E800" s="2" t="s">
        <v>1355</v>
      </c>
      <c r="F800" s="43">
        <v>627</v>
      </c>
      <c r="G800" s="216">
        <v>251</v>
      </c>
      <c r="H800" s="99">
        <v>940.5</v>
      </c>
      <c r="I800" s="108">
        <v>1254</v>
      </c>
    </row>
    <row r="801" spans="1:10" ht="26.25" x14ac:dyDescent="0.25">
      <c r="A801" s="18">
        <f t="shared" si="38"/>
        <v>735</v>
      </c>
      <c r="B801" s="2" t="s">
        <v>1356</v>
      </c>
      <c r="C801" s="6">
        <v>54640</v>
      </c>
      <c r="D801" s="47">
        <v>6</v>
      </c>
      <c r="E801" s="2" t="s">
        <v>1282</v>
      </c>
      <c r="F801" s="43">
        <v>506</v>
      </c>
      <c r="G801" s="216">
        <v>202.5</v>
      </c>
      <c r="H801" s="60">
        <v>759</v>
      </c>
      <c r="I801" s="61">
        <v>1012</v>
      </c>
    </row>
    <row r="802" spans="1:10" ht="15.75" customHeight="1" x14ac:dyDescent="0.25">
      <c r="A802" s="18">
        <f t="shared" si="38"/>
        <v>736</v>
      </c>
      <c r="B802" s="2" t="s">
        <v>1357</v>
      </c>
      <c r="C802" s="6">
        <v>54840</v>
      </c>
      <c r="D802" s="47">
        <v>7</v>
      </c>
      <c r="E802" s="2" t="s">
        <v>1283</v>
      </c>
      <c r="F802" s="43">
        <v>502</v>
      </c>
      <c r="G802" s="216">
        <v>201</v>
      </c>
      <c r="H802" s="99">
        <v>753</v>
      </c>
      <c r="I802" s="108">
        <v>1004</v>
      </c>
    </row>
    <row r="803" spans="1:10" x14ac:dyDescent="0.25">
      <c r="A803" s="18">
        <f t="shared" si="38"/>
        <v>737</v>
      </c>
      <c r="B803" s="2" t="s">
        <v>1358</v>
      </c>
      <c r="C803" s="6">
        <v>55060</v>
      </c>
      <c r="D803" s="47">
        <v>8</v>
      </c>
      <c r="E803" s="2" t="s">
        <v>1284</v>
      </c>
      <c r="F803" s="43">
        <v>502</v>
      </c>
      <c r="G803" s="216">
        <v>201</v>
      </c>
      <c r="H803" s="99">
        <v>753</v>
      </c>
      <c r="I803" s="108">
        <v>1004</v>
      </c>
    </row>
    <row r="804" spans="1:10" ht="39" x14ac:dyDescent="0.25">
      <c r="A804" s="18">
        <f t="shared" si="38"/>
        <v>738</v>
      </c>
      <c r="B804" s="2" t="s">
        <v>1359</v>
      </c>
      <c r="C804" s="6">
        <v>55530</v>
      </c>
      <c r="D804" s="47">
        <v>9</v>
      </c>
      <c r="E804" s="2" t="s">
        <v>1285</v>
      </c>
      <c r="F804" s="43">
        <v>502</v>
      </c>
      <c r="G804" s="216">
        <v>201</v>
      </c>
      <c r="H804" s="60">
        <v>753</v>
      </c>
      <c r="I804" s="61">
        <v>1004</v>
      </c>
    </row>
    <row r="805" spans="1:10" x14ac:dyDescent="0.25">
      <c r="A805" s="18">
        <f t="shared" si="38"/>
        <v>739</v>
      </c>
      <c r="B805" s="2" t="s">
        <v>1352</v>
      </c>
      <c r="C805" s="6">
        <v>54530</v>
      </c>
      <c r="D805" s="47">
        <v>10</v>
      </c>
      <c r="E805" s="2" t="s">
        <v>1453</v>
      </c>
      <c r="F805" s="43">
        <v>502</v>
      </c>
      <c r="G805" s="216">
        <v>201</v>
      </c>
      <c r="H805" s="99">
        <v>753</v>
      </c>
      <c r="I805" s="108">
        <v>1004</v>
      </c>
    </row>
    <row r="806" spans="1:10" ht="26.25" x14ac:dyDescent="0.25">
      <c r="A806" s="15">
        <f t="shared" si="38"/>
        <v>740</v>
      </c>
      <c r="B806" s="137" t="s">
        <v>1353</v>
      </c>
      <c r="C806" s="79">
        <v>54520</v>
      </c>
      <c r="D806" s="47">
        <v>11</v>
      </c>
      <c r="E806" s="2" t="s">
        <v>1286</v>
      </c>
      <c r="F806" s="117">
        <v>502</v>
      </c>
      <c r="G806" s="216">
        <v>201</v>
      </c>
      <c r="H806" s="127">
        <v>753</v>
      </c>
      <c r="I806" s="128">
        <v>1004</v>
      </c>
      <c r="J806" t="s">
        <v>1354</v>
      </c>
    </row>
    <row r="807" spans="1:10" ht="26.25" x14ac:dyDescent="0.25">
      <c r="A807" s="18">
        <f t="shared" si="38"/>
        <v>741</v>
      </c>
      <c r="B807" s="137" t="s">
        <v>1287</v>
      </c>
      <c r="C807" s="79">
        <v>54550</v>
      </c>
      <c r="D807" s="6">
        <v>12</v>
      </c>
      <c r="E807" s="2" t="s">
        <v>1454</v>
      </c>
      <c r="F807" s="43">
        <v>399</v>
      </c>
      <c r="G807" s="216">
        <v>160</v>
      </c>
      <c r="H807" s="99">
        <v>598.5</v>
      </c>
      <c r="I807" s="108">
        <v>798</v>
      </c>
      <c r="J807" t="s">
        <v>1354</v>
      </c>
    </row>
    <row r="808" spans="1:10" ht="27" thickBot="1" x14ac:dyDescent="0.3">
      <c r="A808" s="28">
        <f t="shared" si="38"/>
        <v>742</v>
      </c>
      <c r="B808" s="172" t="s">
        <v>1288</v>
      </c>
      <c r="C808" s="258">
        <v>54600</v>
      </c>
      <c r="D808" s="48">
        <v>13</v>
      </c>
      <c r="E808" s="34" t="s">
        <v>1455</v>
      </c>
      <c r="F808" s="67">
        <v>399</v>
      </c>
      <c r="G808" s="210">
        <v>160</v>
      </c>
      <c r="H808" s="233">
        <v>598.5</v>
      </c>
      <c r="I808" s="247">
        <v>798</v>
      </c>
      <c r="J808" t="s">
        <v>1354</v>
      </c>
    </row>
    <row r="809" spans="1:10" ht="26.25" x14ac:dyDescent="0.25">
      <c r="A809" s="15">
        <f t="shared" si="38"/>
        <v>743</v>
      </c>
      <c r="B809" s="139" t="s">
        <v>1289</v>
      </c>
      <c r="C809" s="71">
        <v>54161</v>
      </c>
      <c r="D809" s="47">
        <v>14</v>
      </c>
      <c r="E809" s="139" t="s">
        <v>1290</v>
      </c>
      <c r="F809" s="117">
        <v>456</v>
      </c>
      <c r="G809" s="216">
        <v>182.5</v>
      </c>
      <c r="H809" s="109">
        <v>684</v>
      </c>
      <c r="I809" s="116">
        <v>912</v>
      </c>
    </row>
    <row r="810" spans="1:10" ht="15.75" thickBot="1" x14ac:dyDescent="0.3">
      <c r="A810" s="18">
        <f t="shared" si="38"/>
        <v>744</v>
      </c>
      <c r="B810" s="2" t="s">
        <v>1291</v>
      </c>
      <c r="C810" s="71">
        <v>51040</v>
      </c>
      <c r="D810" s="47">
        <v>15</v>
      </c>
      <c r="E810" s="2" t="s">
        <v>1292</v>
      </c>
      <c r="F810" s="43">
        <v>514</v>
      </c>
      <c r="G810" s="216">
        <v>206</v>
      </c>
      <c r="H810" s="99">
        <v>771</v>
      </c>
      <c r="I810" s="108">
        <v>1028</v>
      </c>
    </row>
    <row r="811" spans="1:10" ht="15.75" thickBot="1" x14ac:dyDescent="0.3">
      <c r="A811" s="21" t="s">
        <v>1439</v>
      </c>
      <c r="B811" s="271" t="s">
        <v>1296</v>
      </c>
      <c r="C811" s="272"/>
      <c r="D811" s="272"/>
      <c r="E811" s="272"/>
      <c r="F811" s="227"/>
      <c r="G811" s="204"/>
      <c r="H811" s="106"/>
      <c r="I811" s="130"/>
    </row>
    <row r="812" spans="1:10" ht="41.25" customHeight="1" x14ac:dyDescent="0.25">
      <c r="A812" s="22">
        <f>+A810+1</f>
        <v>745</v>
      </c>
      <c r="B812" s="176" t="s">
        <v>1297</v>
      </c>
      <c r="C812" s="180">
        <v>58100</v>
      </c>
      <c r="D812" s="74">
        <v>1</v>
      </c>
      <c r="E812" s="176" t="s">
        <v>1298</v>
      </c>
      <c r="F812" s="221">
        <v>40</v>
      </c>
      <c r="G812" s="216">
        <v>16</v>
      </c>
      <c r="H812" s="97">
        <v>60</v>
      </c>
      <c r="I812" s="116">
        <v>80</v>
      </c>
    </row>
    <row r="813" spans="1:10" ht="27" customHeight="1" x14ac:dyDescent="0.25">
      <c r="A813" s="18">
        <f>+A812+1</f>
        <v>746</v>
      </c>
      <c r="B813" s="2" t="s">
        <v>1252</v>
      </c>
      <c r="C813" s="181">
        <v>59830</v>
      </c>
      <c r="D813" s="6">
        <v>2</v>
      </c>
      <c r="E813" s="2" t="s">
        <v>1299</v>
      </c>
      <c r="F813" s="43">
        <v>80</v>
      </c>
      <c r="G813" s="216">
        <v>32</v>
      </c>
      <c r="H813" s="3">
        <v>120</v>
      </c>
      <c r="I813" s="108">
        <v>160</v>
      </c>
    </row>
    <row r="814" spans="1:10" ht="15.75" thickBot="1" x14ac:dyDescent="0.3">
      <c r="A814" s="23">
        <f>+A813+1</f>
        <v>747</v>
      </c>
      <c r="B814" s="139" t="s">
        <v>1300</v>
      </c>
      <c r="C814" s="90">
        <v>38220</v>
      </c>
      <c r="D814" s="90">
        <v>3</v>
      </c>
      <c r="E814" s="139" t="s">
        <v>1301</v>
      </c>
      <c r="F814" s="222">
        <v>110</v>
      </c>
      <c r="G814" s="216">
        <v>44</v>
      </c>
      <c r="H814" s="124">
        <v>165</v>
      </c>
      <c r="I814" s="121">
        <v>220</v>
      </c>
    </row>
    <row r="815" spans="1:10" ht="15.75" thickBot="1" x14ac:dyDescent="0.3">
      <c r="A815" s="25"/>
      <c r="B815" s="274" t="s">
        <v>1302</v>
      </c>
      <c r="C815" s="275"/>
      <c r="D815" s="275"/>
      <c r="E815" s="275"/>
      <c r="F815" s="227"/>
      <c r="G815" s="204"/>
      <c r="H815" s="106"/>
      <c r="I815" s="130"/>
    </row>
    <row r="816" spans="1:10" x14ac:dyDescent="0.25">
      <c r="A816" s="15">
        <f>+A814+1</f>
        <v>748</v>
      </c>
      <c r="B816" s="2" t="s">
        <v>1303</v>
      </c>
      <c r="C816" s="71">
        <v>53060</v>
      </c>
      <c r="D816" s="6">
        <v>1</v>
      </c>
      <c r="E816" s="2" t="s">
        <v>1304</v>
      </c>
      <c r="F816" s="221">
        <v>342</v>
      </c>
      <c r="G816" s="216">
        <v>137</v>
      </c>
      <c r="H816" s="97">
        <v>513</v>
      </c>
      <c r="I816" s="116">
        <v>684</v>
      </c>
    </row>
    <row r="817" spans="1:10" x14ac:dyDescent="0.25">
      <c r="A817" s="18">
        <f t="shared" ref="A817:A834" si="39">+A816+1</f>
        <v>749</v>
      </c>
      <c r="B817" s="2" t="s">
        <v>1305</v>
      </c>
      <c r="C817" s="6">
        <v>54164</v>
      </c>
      <c r="D817" s="6">
        <v>2</v>
      </c>
      <c r="E817" s="2" t="s">
        <v>1306</v>
      </c>
      <c r="F817" s="43">
        <v>310</v>
      </c>
      <c r="G817" s="216">
        <v>124</v>
      </c>
      <c r="H817" s="3">
        <v>465</v>
      </c>
      <c r="I817" s="108">
        <v>620</v>
      </c>
    </row>
    <row r="818" spans="1:10" x14ac:dyDescent="0.25">
      <c r="A818" s="15">
        <f t="shared" si="39"/>
        <v>750</v>
      </c>
      <c r="B818" s="137" t="s">
        <v>1307</v>
      </c>
      <c r="C818" s="76">
        <v>54152</v>
      </c>
      <c r="D818" s="47">
        <v>3</v>
      </c>
      <c r="E818" s="2" t="s">
        <v>1456</v>
      </c>
      <c r="F818" s="117">
        <v>357</v>
      </c>
      <c r="G818" s="216">
        <v>143</v>
      </c>
      <c r="H818" s="117">
        <v>535.5</v>
      </c>
      <c r="I818" s="128">
        <v>714</v>
      </c>
      <c r="J818" t="s">
        <v>1351</v>
      </c>
    </row>
    <row r="819" spans="1:10" ht="26.25" x14ac:dyDescent="0.25">
      <c r="A819" s="18">
        <f t="shared" si="39"/>
        <v>751</v>
      </c>
      <c r="B819" s="2" t="s">
        <v>1293</v>
      </c>
      <c r="C819" s="6">
        <v>55250</v>
      </c>
      <c r="D819" s="6">
        <v>4</v>
      </c>
      <c r="E819" s="2" t="s">
        <v>1294</v>
      </c>
      <c r="F819" s="43">
        <v>310</v>
      </c>
      <c r="G819" s="216">
        <v>124</v>
      </c>
      <c r="H819" s="3">
        <v>465</v>
      </c>
      <c r="I819" s="108">
        <v>620</v>
      </c>
    </row>
    <row r="820" spans="1:10" ht="26.25" x14ac:dyDescent="0.25">
      <c r="A820" s="15">
        <f t="shared" si="39"/>
        <v>752</v>
      </c>
      <c r="B820" s="2" t="s">
        <v>1308</v>
      </c>
      <c r="C820" s="47">
        <v>52001</v>
      </c>
      <c r="D820" s="47">
        <v>5</v>
      </c>
      <c r="E820" s="2" t="s">
        <v>1308</v>
      </c>
      <c r="F820" s="117">
        <v>305</v>
      </c>
      <c r="G820" s="216">
        <v>122</v>
      </c>
      <c r="H820" s="42">
        <v>457.5</v>
      </c>
      <c r="I820" s="116">
        <v>610</v>
      </c>
    </row>
    <row r="821" spans="1:10" ht="26.25" x14ac:dyDescent="0.25">
      <c r="A821" s="18">
        <f t="shared" si="39"/>
        <v>753</v>
      </c>
      <c r="B821" s="137" t="s">
        <v>1309</v>
      </c>
      <c r="C821" s="6">
        <v>51702</v>
      </c>
      <c r="D821" s="6">
        <v>6</v>
      </c>
      <c r="E821" s="137" t="s">
        <v>195</v>
      </c>
      <c r="F821" s="43">
        <v>45.5</v>
      </c>
      <c r="G821" s="216">
        <v>18.5</v>
      </c>
      <c r="H821" s="43">
        <v>68.5</v>
      </c>
      <c r="I821" s="61">
        <v>91</v>
      </c>
      <c r="J821" t="s">
        <v>81</v>
      </c>
    </row>
    <row r="822" spans="1:10" ht="26.25" x14ac:dyDescent="0.25">
      <c r="A822" s="18">
        <f t="shared" si="39"/>
        <v>754</v>
      </c>
      <c r="B822" s="2" t="s">
        <v>1310</v>
      </c>
      <c r="C822" s="6">
        <v>51736</v>
      </c>
      <c r="D822" s="47">
        <v>7</v>
      </c>
      <c r="E822" s="2" t="s">
        <v>1310</v>
      </c>
      <c r="F822" s="43">
        <v>195.5</v>
      </c>
      <c r="G822" s="216">
        <v>78.5</v>
      </c>
      <c r="H822" s="3">
        <v>293.5</v>
      </c>
      <c r="I822" s="108">
        <v>391</v>
      </c>
    </row>
    <row r="823" spans="1:10" ht="26.25" x14ac:dyDescent="0.25">
      <c r="A823" s="15">
        <f t="shared" si="39"/>
        <v>755</v>
      </c>
      <c r="B823" s="2" t="s">
        <v>1311</v>
      </c>
      <c r="C823" s="47">
        <v>51741</v>
      </c>
      <c r="D823" s="6">
        <v>8</v>
      </c>
      <c r="E823" s="2" t="s">
        <v>1311</v>
      </c>
      <c r="F823" s="117">
        <v>288</v>
      </c>
      <c r="G823" s="216">
        <v>115.5</v>
      </c>
      <c r="H823" s="42">
        <v>432</v>
      </c>
      <c r="I823" s="116">
        <v>576</v>
      </c>
    </row>
    <row r="824" spans="1:10" x14ac:dyDescent="0.25">
      <c r="A824" s="18">
        <f t="shared" si="39"/>
        <v>756</v>
      </c>
      <c r="B824" s="2" t="s">
        <v>1312</v>
      </c>
      <c r="C824" s="6">
        <v>52000</v>
      </c>
      <c r="D824" s="47">
        <v>9</v>
      </c>
      <c r="E824" s="2" t="s">
        <v>1312</v>
      </c>
      <c r="F824" s="43">
        <v>214.5</v>
      </c>
      <c r="G824" s="216">
        <v>86</v>
      </c>
      <c r="H824" s="3">
        <v>322</v>
      </c>
      <c r="I824" s="108">
        <v>429</v>
      </c>
    </row>
    <row r="825" spans="1:10" x14ac:dyDescent="0.25">
      <c r="A825" s="18">
        <f t="shared" si="39"/>
        <v>757</v>
      </c>
      <c r="B825" s="2" t="s">
        <v>1313</v>
      </c>
      <c r="C825" s="6">
        <v>51700</v>
      </c>
      <c r="D825" s="6">
        <v>10</v>
      </c>
      <c r="E825" s="2" t="s">
        <v>1313</v>
      </c>
      <c r="F825" s="43">
        <v>59</v>
      </c>
      <c r="G825" s="216">
        <v>24</v>
      </c>
      <c r="H825" s="3">
        <v>88.5</v>
      </c>
      <c r="I825" s="108">
        <v>118</v>
      </c>
    </row>
    <row r="826" spans="1:10" ht="39" x14ac:dyDescent="0.25">
      <c r="A826" s="18">
        <f t="shared" si="39"/>
        <v>758</v>
      </c>
      <c r="B826" s="2" t="s">
        <v>1314</v>
      </c>
      <c r="C826" s="6">
        <v>52005</v>
      </c>
      <c r="D826" s="47">
        <v>11</v>
      </c>
      <c r="E826" s="2" t="s">
        <v>1314</v>
      </c>
      <c r="F826" s="43">
        <v>313.5</v>
      </c>
      <c r="G826" s="216">
        <v>125.5</v>
      </c>
      <c r="H826" s="3">
        <v>470.5</v>
      </c>
      <c r="I826" s="108">
        <v>627</v>
      </c>
    </row>
    <row r="827" spans="1:10" ht="26.25" x14ac:dyDescent="0.25">
      <c r="A827" s="18">
        <f t="shared" si="39"/>
        <v>759</v>
      </c>
      <c r="B827" s="2" t="s">
        <v>1315</v>
      </c>
      <c r="C827" s="6">
        <v>54450</v>
      </c>
      <c r="D827" s="6">
        <v>12</v>
      </c>
      <c r="E827" s="2" t="s">
        <v>1315</v>
      </c>
      <c r="F827" s="43">
        <v>142</v>
      </c>
      <c r="G827" s="216">
        <v>57</v>
      </c>
      <c r="H827" s="3">
        <v>213</v>
      </c>
      <c r="I827" s="108">
        <v>284</v>
      </c>
    </row>
    <row r="828" spans="1:10" ht="39" x14ac:dyDescent="0.25">
      <c r="A828" s="18">
        <f>+A827+1</f>
        <v>760</v>
      </c>
      <c r="B828" s="2" t="s">
        <v>1316</v>
      </c>
      <c r="C828" s="6">
        <v>53605</v>
      </c>
      <c r="D828" s="47">
        <v>13</v>
      </c>
      <c r="E828" s="2" t="s">
        <v>1316</v>
      </c>
      <c r="F828" s="43">
        <v>100.5</v>
      </c>
      <c r="G828" s="216">
        <v>40.5</v>
      </c>
      <c r="H828" s="3">
        <v>151</v>
      </c>
      <c r="I828" s="108">
        <v>201</v>
      </c>
    </row>
    <row r="829" spans="1:10" x14ac:dyDescent="0.25">
      <c r="A829" s="18">
        <f t="shared" si="39"/>
        <v>761</v>
      </c>
      <c r="B829" s="2" t="s">
        <v>1317</v>
      </c>
      <c r="C829" s="6">
        <v>15849</v>
      </c>
      <c r="D829" s="6">
        <v>14</v>
      </c>
      <c r="E829" s="2" t="s">
        <v>1317</v>
      </c>
      <c r="F829" s="43">
        <v>23</v>
      </c>
      <c r="G829" s="216">
        <v>9.5</v>
      </c>
      <c r="H829" s="3">
        <v>34.5</v>
      </c>
      <c r="I829" s="108">
        <v>46</v>
      </c>
    </row>
    <row r="830" spans="1:10" ht="115.5" x14ac:dyDescent="0.25">
      <c r="A830" s="15">
        <f t="shared" si="39"/>
        <v>762</v>
      </c>
      <c r="B830" s="139" t="s">
        <v>1318</v>
      </c>
      <c r="C830" s="47">
        <v>97597</v>
      </c>
      <c r="D830" s="47">
        <v>15</v>
      </c>
      <c r="E830" s="139" t="s">
        <v>1318</v>
      </c>
      <c r="F830" s="117">
        <v>41.5</v>
      </c>
      <c r="G830" s="216">
        <v>17</v>
      </c>
      <c r="H830" s="42">
        <v>62.5</v>
      </c>
      <c r="I830" s="116">
        <v>83</v>
      </c>
    </row>
    <row r="831" spans="1:10" x14ac:dyDescent="0.25">
      <c r="A831" s="18">
        <f t="shared" si="39"/>
        <v>763</v>
      </c>
      <c r="B831" s="2" t="s">
        <v>1319</v>
      </c>
      <c r="C831" s="6">
        <v>54100</v>
      </c>
      <c r="D831" s="47">
        <v>16</v>
      </c>
      <c r="E831" s="2" t="s">
        <v>1319</v>
      </c>
      <c r="F831" s="43">
        <v>194.5</v>
      </c>
      <c r="G831" s="216">
        <v>78</v>
      </c>
      <c r="H831" s="3">
        <v>292</v>
      </c>
      <c r="I831" s="108">
        <v>389</v>
      </c>
    </row>
    <row r="832" spans="1:10" ht="39" x14ac:dyDescent="0.25">
      <c r="A832" s="18">
        <f t="shared" si="39"/>
        <v>764</v>
      </c>
      <c r="B832" s="2" t="s">
        <v>1320</v>
      </c>
      <c r="C832" s="6">
        <v>53445</v>
      </c>
      <c r="D832" s="6">
        <v>17</v>
      </c>
      <c r="E832" s="2" t="s">
        <v>1321</v>
      </c>
      <c r="F832" s="43">
        <v>45.5</v>
      </c>
      <c r="G832" s="216">
        <v>18.5</v>
      </c>
      <c r="H832" s="3">
        <v>68.5</v>
      </c>
      <c r="I832" s="108">
        <v>91</v>
      </c>
    </row>
    <row r="833" spans="1:9" ht="41.25" customHeight="1" x14ac:dyDescent="0.25">
      <c r="A833" s="18">
        <f t="shared" si="39"/>
        <v>765</v>
      </c>
      <c r="B833" s="2" t="s">
        <v>1322</v>
      </c>
      <c r="C833" s="6">
        <v>52332</v>
      </c>
      <c r="D833" s="6">
        <v>18</v>
      </c>
      <c r="E833" s="2" t="s">
        <v>1323</v>
      </c>
      <c r="F833" s="43">
        <v>256</v>
      </c>
      <c r="G833" s="208">
        <v>102.5</v>
      </c>
      <c r="H833" s="3">
        <v>384</v>
      </c>
      <c r="I833" s="108">
        <v>512</v>
      </c>
    </row>
    <row r="834" spans="1:9" ht="27" thickBot="1" x14ac:dyDescent="0.3">
      <c r="A834" s="15">
        <f t="shared" si="39"/>
        <v>766</v>
      </c>
      <c r="B834" s="139" t="s">
        <v>1324</v>
      </c>
      <c r="C834" s="47">
        <v>53899</v>
      </c>
      <c r="D834" s="47">
        <v>19</v>
      </c>
      <c r="E834" s="139" t="s">
        <v>1325</v>
      </c>
      <c r="F834" s="222">
        <v>31.5</v>
      </c>
      <c r="G834" s="216">
        <v>13</v>
      </c>
      <c r="H834" s="111">
        <v>47.5</v>
      </c>
      <c r="I834" s="122">
        <v>63</v>
      </c>
    </row>
    <row r="835" spans="1:9" ht="15.75" thickBot="1" x14ac:dyDescent="0.3">
      <c r="A835" s="25"/>
      <c r="B835" s="271" t="s">
        <v>1326</v>
      </c>
      <c r="C835" s="272"/>
      <c r="D835" s="272"/>
      <c r="E835" s="272"/>
      <c r="F835" s="227"/>
      <c r="G835" s="106"/>
      <c r="H835" s="106"/>
      <c r="I835" s="130"/>
    </row>
    <row r="836" spans="1:9" x14ac:dyDescent="0.25">
      <c r="A836" s="15">
        <f>+A834+1</f>
        <v>767</v>
      </c>
      <c r="B836" s="52" t="s">
        <v>1327</v>
      </c>
      <c r="C836" s="76">
        <v>99130</v>
      </c>
      <c r="D836" s="6">
        <v>1</v>
      </c>
      <c r="E836" s="2" t="s">
        <v>1457</v>
      </c>
      <c r="F836" s="221">
        <v>314</v>
      </c>
      <c r="G836" s="216">
        <v>126</v>
      </c>
      <c r="H836" s="97">
        <v>471</v>
      </c>
      <c r="I836" s="116">
        <v>628</v>
      </c>
    </row>
    <row r="837" spans="1:9" ht="39" x14ac:dyDescent="0.25">
      <c r="A837" s="18">
        <f>+A836+1</f>
        <v>768</v>
      </c>
      <c r="B837" s="2" t="s">
        <v>1328</v>
      </c>
      <c r="C837" s="6">
        <v>57421</v>
      </c>
      <c r="D837" s="6">
        <v>2</v>
      </c>
      <c r="E837" s="2" t="s">
        <v>1329</v>
      </c>
      <c r="F837" s="43">
        <v>325</v>
      </c>
      <c r="G837" s="216">
        <v>130</v>
      </c>
      <c r="H837" s="3">
        <v>487.5</v>
      </c>
      <c r="I837" s="108">
        <v>650</v>
      </c>
    </row>
    <row r="838" spans="1:9" ht="15.75" thickBot="1" x14ac:dyDescent="0.3">
      <c r="A838" s="18">
        <f>+A837+1</f>
        <v>769</v>
      </c>
      <c r="B838" s="2" t="s">
        <v>1330</v>
      </c>
      <c r="C838" s="6">
        <v>57721</v>
      </c>
      <c r="D838" s="6">
        <v>3</v>
      </c>
      <c r="E838" s="2" t="s">
        <v>1331</v>
      </c>
      <c r="F838" s="43">
        <v>343</v>
      </c>
      <c r="G838" s="216">
        <v>137.5</v>
      </c>
      <c r="H838" s="3">
        <v>514.5</v>
      </c>
      <c r="I838" s="108">
        <v>686</v>
      </c>
    </row>
    <row r="839" spans="1:9" ht="15.75" thickBot="1" x14ac:dyDescent="0.3">
      <c r="A839" s="21" t="s">
        <v>1440</v>
      </c>
      <c r="B839" s="271" t="s">
        <v>1333</v>
      </c>
      <c r="C839" s="272"/>
      <c r="D839" s="272"/>
      <c r="E839" s="272"/>
      <c r="F839" s="234"/>
      <c r="G839" s="106"/>
      <c r="H839" s="106"/>
      <c r="I839" s="130"/>
    </row>
    <row r="840" spans="1:9" ht="15.75" customHeight="1" thickBot="1" x14ac:dyDescent="0.3">
      <c r="A840" s="25"/>
      <c r="B840" s="150" t="s">
        <v>1334</v>
      </c>
      <c r="C840" s="151"/>
      <c r="D840" s="151"/>
      <c r="E840" s="152"/>
      <c r="F840" s="230"/>
      <c r="G840" s="113"/>
      <c r="H840" s="113"/>
      <c r="I840" s="130"/>
    </row>
    <row r="841" spans="1:9" ht="27" customHeight="1" x14ac:dyDescent="0.25">
      <c r="A841" s="15">
        <f>+A838+1</f>
        <v>770</v>
      </c>
      <c r="B841" s="205" t="s">
        <v>1335</v>
      </c>
      <c r="C841" s="237" t="s">
        <v>1475</v>
      </c>
      <c r="D841" s="16">
        <v>1</v>
      </c>
      <c r="E841" s="49" t="s">
        <v>1335</v>
      </c>
      <c r="F841" s="221">
        <v>1545</v>
      </c>
      <c r="G841" s="216">
        <v>618</v>
      </c>
      <c r="H841" s="97">
        <v>2317.5</v>
      </c>
      <c r="I841" s="116">
        <v>3090</v>
      </c>
    </row>
    <row r="842" spans="1:9" ht="27" customHeight="1" x14ac:dyDescent="0.25">
      <c r="A842" s="18">
        <f>+A841+1</f>
        <v>771</v>
      </c>
      <c r="B842" s="235" t="s">
        <v>1336</v>
      </c>
      <c r="C842" s="238" t="s">
        <v>1476</v>
      </c>
      <c r="D842" s="19">
        <v>2</v>
      </c>
      <c r="E842" s="41" t="s">
        <v>1336</v>
      </c>
      <c r="F842" s="43">
        <v>1115</v>
      </c>
      <c r="G842" s="216">
        <v>446</v>
      </c>
      <c r="H842" s="3">
        <v>1672.5</v>
      </c>
      <c r="I842" s="108">
        <v>2230</v>
      </c>
    </row>
    <row r="843" spans="1:9" ht="29.25" customHeight="1" thickBot="1" x14ac:dyDescent="0.3">
      <c r="A843" s="18">
        <f>+A842+1</f>
        <v>772</v>
      </c>
      <c r="B843" s="236" t="s">
        <v>1337</v>
      </c>
      <c r="C843" s="239" t="s">
        <v>1477</v>
      </c>
      <c r="D843" s="27">
        <v>3</v>
      </c>
      <c r="E843" s="55" t="s">
        <v>1337</v>
      </c>
      <c r="F843" s="67">
        <v>858</v>
      </c>
      <c r="G843" s="216">
        <v>343.5</v>
      </c>
      <c r="H843" s="124">
        <v>1287</v>
      </c>
      <c r="I843" s="121">
        <v>1716</v>
      </c>
    </row>
    <row r="844" spans="1:9" ht="15" customHeight="1" thickBot="1" x14ac:dyDescent="0.3">
      <c r="A844" s="25"/>
      <c r="B844" s="151" t="s">
        <v>1483</v>
      </c>
      <c r="C844" s="151"/>
      <c r="D844" s="151"/>
      <c r="E844" s="151"/>
      <c r="F844" s="132"/>
      <c r="G844" s="106"/>
      <c r="H844" s="106"/>
      <c r="I844" s="130"/>
    </row>
    <row r="845" spans="1:9" ht="15.75" thickBot="1" x14ac:dyDescent="0.3">
      <c r="A845" s="165">
        <f>+A843+1</f>
        <v>773</v>
      </c>
      <c r="B845" s="260" t="s">
        <v>1338</v>
      </c>
      <c r="C845" s="261" t="s">
        <v>1478</v>
      </c>
      <c r="D845" s="262">
        <v>1</v>
      </c>
      <c r="E845" s="177" t="s">
        <v>1338</v>
      </c>
      <c r="F845" s="230">
        <v>603</v>
      </c>
      <c r="G845" s="244">
        <v>241.5</v>
      </c>
      <c r="H845" s="131">
        <v>904.5</v>
      </c>
      <c r="I845" s="130">
        <v>1206</v>
      </c>
    </row>
    <row r="846" spans="1:9" ht="27" customHeight="1" thickBot="1" x14ac:dyDescent="0.3">
      <c r="A846" s="23">
        <f>+A845+1</f>
        <v>774</v>
      </c>
      <c r="B846" s="254" t="s">
        <v>1339</v>
      </c>
      <c r="C846" s="255" t="s">
        <v>1479</v>
      </c>
      <c r="D846" s="191">
        <v>2</v>
      </c>
      <c r="E846" s="259" t="s">
        <v>1339</v>
      </c>
      <c r="F846" s="222">
        <v>153</v>
      </c>
      <c r="G846" s="211">
        <v>61.5</v>
      </c>
      <c r="H846" s="111">
        <v>229.5</v>
      </c>
      <c r="I846" s="112">
        <v>306</v>
      </c>
    </row>
    <row r="847" spans="1:9" ht="30.75" customHeight="1" thickBot="1" x14ac:dyDescent="0.3">
      <c r="A847" s="15">
        <f>+A846+1</f>
        <v>775</v>
      </c>
      <c r="B847" s="254" t="s">
        <v>1340</v>
      </c>
      <c r="C847" s="255" t="s">
        <v>1480</v>
      </c>
      <c r="D847" s="12">
        <v>3</v>
      </c>
      <c r="E847" s="65" t="s">
        <v>1340</v>
      </c>
      <c r="F847" s="219">
        <v>206</v>
      </c>
      <c r="G847" s="216">
        <v>82.5</v>
      </c>
      <c r="H847" s="42">
        <v>309</v>
      </c>
      <c r="I847" s="116">
        <v>412</v>
      </c>
    </row>
    <row r="848" spans="1:9" ht="15" customHeight="1" thickBot="1" x14ac:dyDescent="0.3">
      <c r="A848" s="25"/>
      <c r="B848" s="163" t="s">
        <v>1341</v>
      </c>
      <c r="C848" s="151"/>
      <c r="D848" s="151"/>
      <c r="E848" s="152"/>
      <c r="F848" s="230"/>
      <c r="G848" s="106"/>
      <c r="H848" s="106"/>
      <c r="I848" s="130"/>
    </row>
    <row r="849" spans="1:9" ht="14.25" customHeight="1" thickBot="1" x14ac:dyDescent="0.3">
      <c r="A849" s="11">
        <f>+A847+1</f>
        <v>776</v>
      </c>
      <c r="B849" s="240" t="s">
        <v>1342</v>
      </c>
      <c r="C849" s="241" t="s">
        <v>1481</v>
      </c>
      <c r="D849" s="12">
        <v>1</v>
      </c>
      <c r="E849" s="13" t="s">
        <v>1342</v>
      </c>
      <c r="F849" s="230">
        <v>69</v>
      </c>
      <c r="G849" s="245">
        <v>28</v>
      </c>
      <c r="H849" s="131">
        <v>103.5</v>
      </c>
      <c r="I849" s="121">
        <v>138</v>
      </c>
    </row>
  </sheetData>
  <mergeCells count="68">
    <mergeCell ref="B28:E28"/>
    <mergeCell ref="A4:F4"/>
    <mergeCell ref="A9:A11"/>
    <mergeCell ref="B9:B11"/>
    <mergeCell ref="C9:C11"/>
    <mergeCell ref="D9:E11"/>
    <mergeCell ref="F9:F11"/>
    <mergeCell ref="A5:F5"/>
    <mergeCell ref="B157:E157"/>
    <mergeCell ref="B40:E40"/>
    <mergeCell ref="B72:E72"/>
    <mergeCell ref="B77:E77"/>
    <mergeCell ref="B79:E79"/>
    <mergeCell ref="B83:E83"/>
    <mergeCell ref="B107:E107"/>
    <mergeCell ref="G9:G11"/>
    <mergeCell ref="H9:H11"/>
    <mergeCell ref="I9:I11"/>
    <mergeCell ref="B13:E13"/>
    <mergeCell ref="B15:E15"/>
    <mergeCell ref="B124:E124"/>
    <mergeCell ref="B126:E126"/>
    <mergeCell ref="B133:E133"/>
    <mergeCell ref="B139:E139"/>
    <mergeCell ref="B145:E145"/>
    <mergeCell ref="B325:E325"/>
    <mergeCell ref="B165:E165"/>
    <mergeCell ref="B196:E196"/>
    <mergeCell ref="B213:E213"/>
    <mergeCell ref="B255:E255"/>
    <mergeCell ref="B262:E262"/>
    <mergeCell ref="B279:E279"/>
    <mergeCell ref="B282:E282"/>
    <mergeCell ref="B291:E291"/>
    <mergeCell ref="B301:E301"/>
    <mergeCell ref="B310:E310"/>
    <mergeCell ref="B323:E323"/>
    <mergeCell ref="B478:E478"/>
    <mergeCell ref="B337:E337"/>
    <mergeCell ref="B354:E354"/>
    <mergeCell ref="B370:E370"/>
    <mergeCell ref="B375:E375"/>
    <mergeCell ref="B376:E376"/>
    <mergeCell ref="B400:E400"/>
    <mergeCell ref="B409:E409"/>
    <mergeCell ref="B415:E415"/>
    <mergeCell ref="B443:E443"/>
    <mergeCell ref="B449:E449"/>
    <mergeCell ref="B463:E463"/>
    <mergeCell ref="B741:E741"/>
    <mergeCell ref="B488:E488"/>
    <mergeCell ref="B506:E506"/>
    <mergeCell ref="B507:E507"/>
    <mergeCell ref="B566:E566"/>
    <mergeCell ref="B639:E639"/>
    <mergeCell ref="B687:E687"/>
    <mergeCell ref="B693:E693"/>
    <mergeCell ref="B700:E700"/>
    <mergeCell ref="B713:E713"/>
    <mergeCell ref="B730:E730"/>
    <mergeCell ref="B736:E736"/>
    <mergeCell ref="B835:E835"/>
    <mergeCell ref="B839:E839"/>
    <mergeCell ref="B770:E770"/>
    <mergeCell ref="B790:E790"/>
    <mergeCell ref="B795:E795"/>
    <mergeCell ref="B811:E811"/>
    <mergeCell ref="B815:E815"/>
  </mergeCells>
  <printOptions horizontalCentered="1"/>
  <pageMargins left="0.70866141732283472" right="0.11811023622047245" top="0.74803149606299213" bottom="0.55118110236220474" header="0.31496062992125984" footer="0.31496062992125984"/>
  <pageSetup paperSize="9" scale="68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Tarifario Final sin códigos rep</vt:lpstr>
      <vt:lpstr>'Tarifario Final sin códigos rep'!Área_de_impresión</vt:lpstr>
      <vt:lpstr>'Tarifario Final sin códigos rep'!Títulos_a_imprimir</vt:lpstr>
    </vt:vector>
  </TitlesOfParts>
  <Company>Hospital Regional de Moquegua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PRESUPUESTO 03</dc:creator>
  <cp:lastModifiedBy>Carlos Abraham Chumbiray Huamani</cp:lastModifiedBy>
  <cp:lastPrinted>2022-10-17T20:07:40Z</cp:lastPrinted>
  <dcterms:created xsi:type="dcterms:W3CDTF">2022-08-04T18:54:42Z</dcterms:created>
  <dcterms:modified xsi:type="dcterms:W3CDTF">2024-02-08T16:31:34Z</dcterms:modified>
</cp:coreProperties>
</file>